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Field Tests" sheetId="1" r:id="rId1"/>
    <sheet name="Greenhouse Tests" sheetId="2" r:id="rId2"/>
    <sheet name="Sheet3" sheetId="3" r:id="rId3"/>
  </sheets>
  <definedNames>
    <definedName name="_xlnm.Print_Titles" localSheetId="0">'Field Tests'!$5:$8</definedName>
    <definedName name="_xlnm.Print_Titles" localSheetId="1">'Greenhouse Tests'!$6:$9</definedName>
  </definedNames>
  <calcPr fullCalcOnLoad="1"/>
</workbook>
</file>

<file path=xl/sharedStrings.xml><?xml version="1.0" encoding="utf-8"?>
<sst xmlns="http://schemas.openxmlformats.org/spreadsheetml/2006/main" count="1926" uniqueCount="299">
  <si>
    <t>ELTAN</t>
  </si>
  <si>
    <t>HATTON</t>
  </si>
  <si>
    <t>FINLEY</t>
  </si>
  <si>
    <t>BOUNDARY</t>
  </si>
  <si>
    <t>W98-344</t>
  </si>
  <si>
    <t xml:space="preserve"> </t>
  </si>
  <si>
    <t>LOC 1</t>
  </si>
  <si>
    <t>LOC 4</t>
  </si>
  <si>
    <t>LOC 5</t>
  </si>
  <si>
    <t>LOC 6</t>
  </si>
  <si>
    <t>LOC 7</t>
  </si>
  <si>
    <t>%</t>
  </si>
  <si>
    <t>PLOT</t>
  </si>
  <si>
    <t>BAUERMEISTER</t>
  </si>
  <si>
    <t>MDM</t>
  </si>
  <si>
    <t>IT</t>
  </si>
  <si>
    <t>LOC 3</t>
  </si>
  <si>
    <t>EDDY</t>
  </si>
  <si>
    <t>AGRIPRO PALADIN</t>
  </si>
  <si>
    <t>WA008070</t>
  </si>
  <si>
    <t>SWH</t>
  </si>
  <si>
    <t>HRW</t>
  </si>
  <si>
    <t>FARNUM</t>
  </si>
  <si>
    <t>NORWEST 553</t>
  </si>
  <si>
    <t>HDWH</t>
  </si>
  <si>
    <t>DH99-37-100</t>
  </si>
  <si>
    <t>Entry</t>
  </si>
  <si>
    <t>Variety</t>
  </si>
  <si>
    <t>ID</t>
  </si>
  <si>
    <t>Class</t>
  </si>
  <si>
    <t>WA 7431</t>
  </si>
  <si>
    <t>WA 7773</t>
  </si>
  <si>
    <t>WA 6364</t>
  </si>
  <si>
    <t>WA007939</t>
  </si>
  <si>
    <t>WA008119</t>
  </si>
  <si>
    <t>J030189-1</t>
  </si>
  <si>
    <t>WA008120</t>
  </si>
  <si>
    <t>J030189-3</t>
  </si>
  <si>
    <t>WA007975</t>
  </si>
  <si>
    <t>WA008118</t>
  </si>
  <si>
    <t>KKHR05001-0-0-0-97</t>
  </si>
  <si>
    <t>IDO467</t>
  </si>
  <si>
    <t>ORN00B553</t>
  </si>
  <si>
    <t>BZ9W96-788-E</t>
  </si>
  <si>
    <t>W96-355</t>
  </si>
  <si>
    <t>WHETSTONE</t>
  </si>
  <si>
    <t>PEREGRINE</t>
  </si>
  <si>
    <t>ACCIPITER</t>
  </si>
  <si>
    <t>DH00-18-196</t>
  </si>
  <si>
    <t>ESPERIA</t>
  </si>
  <si>
    <t>WA007936</t>
  </si>
  <si>
    <t>WA008096</t>
  </si>
  <si>
    <t>IDO651</t>
  </si>
  <si>
    <t>IDO658</t>
  </si>
  <si>
    <t>OR2080156H</t>
  </si>
  <si>
    <t xml:space="preserve">PS 279 </t>
  </si>
  <si>
    <t>Hundred</t>
  </si>
  <si>
    <t>(Barley Fill)</t>
  </si>
  <si>
    <t/>
  </si>
  <si>
    <t>UI SILVER</t>
  </si>
  <si>
    <t>IDO498*2/UT944157</t>
  </si>
  <si>
    <t>GENESI</t>
  </si>
  <si>
    <t>IDO835</t>
  </si>
  <si>
    <t>UICF GRACE</t>
  </si>
  <si>
    <t>AZIMUT</t>
  </si>
  <si>
    <t>OR2080111H</t>
  </si>
  <si>
    <t>IDO656</t>
  </si>
  <si>
    <t>WTN/3/HTNSib/SW/Sctcom</t>
  </si>
  <si>
    <t>WB-TUCSON</t>
  </si>
  <si>
    <t>ML9W052506</t>
  </si>
  <si>
    <t>WA007869*4/Glupro (50-2(73050(7+8)-6)</t>
  </si>
  <si>
    <t>ALTIGO</t>
  </si>
  <si>
    <t>LUKE/BR704434</t>
  </si>
  <si>
    <t>ML9W05-2501</t>
  </si>
  <si>
    <t>Pedigree</t>
  </si>
  <si>
    <t>CODA</t>
  </si>
  <si>
    <t>WA 7752</t>
  </si>
  <si>
    <t>WHCB</t>
  </si>
  <si>
    <t>CHUKAR</t>
  </si>
  <si>
    <t>WA 7855</t>
  </si>
  <si>
    <t>CARA</t>
  </si>
  <si>
    <t>ARS97135-9</t>
  </si>
  <si>
    <t>BRUEHL</t>
  </si>
  <si>
    <t>WA007833</t>
  </si>
  <si>
    <t>ARS970075-3C</t>
  </si>
  <si>
    <t>ARS970075-3</t>
  </si>
  <si>
    <t>ARS970163-4C</t>
  </si>
  <si>
    <t>ARS97230-6C</t>
  </si>
  <si>
    <t>ARS98X402-1C</t>
  </si>
  <si>
    <t>CARA +25%</t>
  </si>
  <si>
    <t>CHUKAR +25%</t>
  </si>
  <si>
    <t>MADSEN</t>
  </si>
  <si>
    <t>WA 7163</t>
  </si>
  <si>
    <t>ROD</t>
  </si>
  <si>
    <t>WA 7662</t>
  </si>
  <si>
    <t>FINCH</t>
  </si>
  <si>
    <t>WA7853</t>
  </si>
  <si>
    <t>MASAMI</t>
  </si>
  <si>
    <t>WA007916</t>
  </si>
  <si>
    <t>XERPHA</t>
  </si>
  <si>
    <t>WA007973</t>
  </si>
  <si>
    <t>WA008114</t>
  </si>
  <si>
    <t>V/W-16</t>
  </si>
  <si>
    <t>WA008116</t>
  </si>
  <si>
    <t>F/E-35</t>
  </si>
  <si>
    <t>WA008092</t>
  </si>
  <si>
    <t>WA008094</t>
  </si>
  <si>
    <t>WA008134</t>
  </si>
  <si>
    <t>WA008135</t>
  </si>
  <si>
    <t>WA008136</t>
  </si>
  <si>
    <t>ARS960277L</t>
  </si>
  <si>
    <t>ARS970161-3L</t>
  </si>
  <si>
    <t>IDO663</t>
  </si>
  <si>
    <t>BRUNEAU</t>
  </si>
  <si>
    <t>ID9364901A</t>
  </si>
  <si>
    <t>BITTERROOT</t>
  </si>
  <si>
    <t>ID92-22407A</t>
  </si>
  <si>
    <t>LAMBERT</t>
  </si>
  <si>
    <t>ID85-153</t>
  </si>
  <si>
    <t>BRUNDAGE 96</t>
  </si>
  <si>
    <t>ID-B-96</t>
  </si>
  <si>
    <t>96-16702A</t>
  </si>
  <si>
    <t>STEPHENS</t>
  </si>
  <si>
    <t>OR 65-116</t>
  </si>
  <si>
    <t>TUBBS 06</t>
  </si>
  <si>
    <t>NEWTUBBS</t>
  </si>
  <si>
    <t>SKILES</t>
  </si>
  <si>
    <t>ORH010085</t>
  </si>
  <si>
    <t>GOETZE/SKILES</t>
  </si>
  <si>
    <t>OR2040726</t>
  </si>
  <si>
    <t>OR2071628</t>
  </si>
  <si>
    <t>OR2070385</t>
  </si>
  <si>
    <t>WB-528</t>
  </si>
  <si>
    <t>BZ-6W98-528</t>
  </si>
  <si>
    <t>BZ6W02-616</t>
  </si>
  <si>
    <t>LEGION</t>
  </si>
  <si>
    <t>99X1009-23</t>
  </si>
  <si>
    <t>AP LEGACY</t>
  </si>
  <si>
    <t>ORF2267-03</t>
  </si>
  <si>
    <t>AP BADGER</t>
  </si>
  <si>
    <t>03PN107#3</t>
  </si>
  <si>
    <t>03PN108#21</t>
  </si>
  <si>
    <t>WA008142</t>
  </si>
  <si>
    <t>KCF9002</t>
  </si>
  <si>
    <t>SWHI</t>
  </si>
  <si>
    <t>WA008143</t>
  </si>
  <si>
    <t>KCF9004</t>
  </si>
  <si>
    <t>WA008144</t>
  </si>
  <si>
    <t>KCF9005</t>
  </si>
  <si>
    <t>WA008145</t>
  </si>
  <si>
    <t>KCF9006</t>
  </si>
  <si>
    <t>UICF-BRUNDAGE</t>
  </si>
  <si>
    <t>IDO2-859</t>
  </si>
  <si>
    <t>ID00-475-2DH</t>
  </si>
  <si>
    <t>ORCF-102</t>
  </si>
  <si>
    <t>OR201007</t>
  </si>
  <si>
    <t>ORCF-103</t>
  </si>
  <si>
    <t>ORI2042037</t>
  </si>
  <si>
    <t>AP 700 CL</t>
  </si>
  <si>
    <t>OSU POP-28-13</t>
  </si>
  <si>
    <t>DH99-55-2</t>
  </si>
  <si>
    <t>SRW</t>
  </si>
  <si>
    <t>NSA06-2153A</t>
  </si>
  <si>
    <t>MADSEN/ROD</t>
  </si>
  <si>
    <t>MAD50ROD50</t>
  </si>
  <si>
    <t>ROD/WB-528</t>
  </si>
  <si>
    <t>ROD50WB528</t>
  </si>
  <si>
    <t>ELTAN/TUBBS06</t>
  </si>
  <si>
    <t>ELT50TUB0650</t>
  </si>
  <si>
    <t>ROD/TUBBS06</t>
  </si>
  <si>
    <t>ROD50TUB0650</t>
  </si>
  <si>
    <t>BORA</t>
  </si>
  <si>
    <t>TYCHE</t>
  </si>
  <si>
    <t>Richard Cooley</t>
  </si>
  <si>
    <t>Agrotera.com</t>
  </si>
  <si>
    <t>2,8</t>
  </si>
  <si>
    <t>--</t>
  </si>
  <si>
    <t>2,3</t>
  </si>
  <si>
    <t>---</t>
  </si>
  <si>
    <t>2,5</t>
  </si>
  <si>
    <t>5/10</t>
  </si>
  <si>
    <t>6/4</t>
  </si>
  <si>
    <t>6/10</t>
  </si>
  <si>
    <t>8/2</t>
  </si>
  <si>
    <t>5/2</t>
  </si>
  <si>
    <t>(Susceptible check)</t>
  </si>
  <si>
    <t>6/16</t>
  </si>
  <si>
    <t>-</t>
  </si>
  <si>
    <t xml:space="preserve">NURSERY (EXP02) (COORDINATED BY STEPHEN GUY) AT SPILLMAN FARM (LOC 01), PLANT PATH FARM (LOC 03) AND WHITLOW </t>
  </si>
  <si>
    <t xml:space="preserve">FARM (LOC 04) NEAR PULLMAN,  MT VERNON (LOC 05); WALLA WALLA  (LOC 06); AND LIND (LOC 07), WA WHEN RECORDED AT </t>
  </si>
  <si>
    <t xml:space="preserve">THE INDICATED DATES AND STAGES OF PLANT GROWTH IN 2011 UNDER  NATURAL INFECTION  </t>
  </si>
  <si>
    <t>* Infection Type (IT) was recorded based on the 0-9 scale with ITs 8 and 9 combined as 8 (the most susceptible reaction) in field data.  Generally</t>
  </si>
  <si>
    <t xml:space="preserve">  IT 0-3 are considered resistant, 4-6 intermediate, and 7-9 susceptible. Heterogenous reactions of an entry were indicated by two or more ITs separated</t>
  </si>
  <si>
    <t xml:space="preserve">  by "," for most plants with the first IT and few plants with the second IT or connected with "-" for entries containing plants with continuous ITs.</t>
  </si>
  <si>
    <t xml:space="preserve">  Entries with a high IT in the first note, but a low IT in the second note may indicate that they have high-temperature, adult-plant (HTAP) resistance. </t>
  </si>
  <si>
    <t>Addition</t>
  </si>
  <si>
    <t>NOTE:  Plots 95 and 96 are only planted at Spillman, Walla Walla, Whitlow, and in the greenhouse. At other locations, plots 95 and 96 are PS 279.</t>
  </si>
  <si>
    <t>6/23</t>
  </si>
  <si>
    <t>6/22</t>
  </si>
  <si>
    <t>6/24</t>
  </si>
  <si>
    <t>Heading</t>
  </si>
  <si>
    <t>Stem elong.</t>
  </si>
  <si>
    <t>Boot</t>
  </si>
  <si>
    <t>Flowering</t>
  </si>
  <si>
    <t>Soft dough</t>
  </si>
  <si>
    <t>R</t>
  </si>
  <si>
    <t>MR</t>
  </si>
  <si>
    <t>MS</t>
  </si>
  <si>
    <t>S</t>
  </si>
  <si>
    <t>Summary</t>
  </si>
  <si>
    <t>TABLE XMC1102.  STRIPE RUST INFECTION TYPE (IT*) AND SEVERITY (%) ON CULTIVARS AND LINES IN THE WINTER VARIETY TRIAL</t>
  </si>
  <si>
    <t>Seed</t>
  </si>
  <si>
    <t>PST-114</t>
  </si>
  <si>
    <t>PST-127</t>
  </si>
  <si>
    <t>PST-100</t>
  </si>
  <si>
    <t>PST-37</t>
  </si>
  <si>
    <t>PST-45</t>
  </si>
  <si>
    <t>1,1,1</t>
  </si>
  <si>
    <t>2,1,1</t>
  </si>
  <si>
    <t>1,1,2</t>
  </si>
  <si>
    <t>1,2,2</t>
  </si>
  <si>
    <t>2,2,3</t>
  </si>
  <si>
    <t>2,2,2</t>
  </si>
  <si>
    <t>1,1,3</t>
  </si>
  <si>
    <t>Y</t>
  </si>
  <si>
    <t>3,3,3</t>
  </si>
  <si>
    <t>3,3,4</t>
  </si>
  <si>
    <t>2,3,3</t>
  </si>
  <si>
    <t>3,8</t>
  </si>
  <si>
    <t>3,4,4</t>
  </si>
  <si>
    <t>2,,2,2</t>
  </si>
  <si>
    <t>3,2,2</t>
  </si>
  <si>
    <t>(Susceotible check)</t>
  </si>
  <si>
    <t>8,8,8</t>
  </si>
  <si>
    <t>2,5(1)</t>
  </si>
  <si>
    <t>2,3,3,</t>
  </si>
  <si>
    <t>1,1,,1</t>
  </si>
  <si>
    <t>2,3,2</t>
  </si>
  <si>
    <t>3,3,2</t>
  </si>
  <si>
    <t>3,3,5</t>
  </si>
  <si>
    <t>5,5,5</t>
  </si>
  <si>
    <t>5,5,6</t>
  </si>
  <si>
    <t>4,4,5</t>
  </si>
  <si>
    <t>2,8(2)</t>
  </si>
  <si>
    <t>3,5,5</t>
  </si>
  <si>
    <t>5,5,5.</t>
  </si>
  <si>
    <t>2,2,1</t>
  </si>
  <si>
    <t>2,8(1)</t>
  </si>
  <si>
    <t>2.2.2</t>
  </si>
  <si>
    <t>2,5(2)</t>
  </si>
  <si>
    <t>3,33,</t>
  </si>
  <si>
    <t>5,5,2</t>
  </si>
  <si>
    <t>2,2,5</t>
  </si>
  <si>
    <t>2,5,5</t>
  </si>
  <si>
    <t>2,3,5</t>
  </si>
  <si>
    <t>3,3,8</t>
  </si>
  <si>
    <t>1,11,</t>
  </si>
  <si>
    <t>3,4,3</t>
  </si>
  <si>
    <t>4,3,3</t>
  </si>
  <si>
    <t xml:space="preserve">(EXP02) (COORDINATED BY STEPHEN GUY) TESTED WITH SELECTED STRIPE RUST RACES IN CONTROLLED GREENHOUSE TESTS </t>
  </si>
  <si>
    <r>
      <t>FOR SEEDLING TESTS, DIURNAL TEMPERATURES GRADUALLY CHANGING FROM 4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C AT 2:00AM TO 20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C AT 2:00PM WERE USED </t>
    </r>
  </si>
  <si>
    <r>
      <t>AND IT WAS FOR 10-17 PLANTS, AND FOR ADULT-PLANT TESTS, DIURNAL TEMPERATURES GRADUALLY CHANGING FROM 10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C </t>
    </r>
  </si>
  <si>
    <r>
      <t>AT 2:00AM TO 30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C AT 2:00PM WERE USED AND IT WAS FOR INDIVIDUAL PLANTS.</t>
    </r>
  </si>
  <si>
    <t>TABLE XMC1102GH.  STRIPE RUST INFECTION TYPE (IT) ON ENTRIES IN 2011 WINTER EXTENSION DISEASE (VARIETAL TRIAL) NURSERY</t>
  </si>
  <si>
    <t>HTAP</t>
  </si>
  <si>
    <t>resistance</t>
  </si>
  <si>
    <r>
      <t>Seedling test (4-20</t>
    </r>
    <r>
      <rPr>
        <vertAlign val="superscript"/>
        <sz val="8"/>
        <rFont val="Arial"/>
        <family val="2"/>
      </rPr>
      <t>o</t>
    </r>
    <r>
      <rPr>
        <sz val="8"/>
        <rFont val="Arial"/>
        <family val="2"/>
      </rPr>
      <t>C)</t>
    </r>
    <r>
      <rPr>
        <vertAlign val="superscript"/>
        <sz val="8"/>
        <rFont val="Arial"/>
        <family val="2"/>
      </rPr>
      <t>b</t>
    </r>
  </si>
  <si>
    <t>Rep 1</t>
  </si>
  <si>
    <t>Rep 2</t>
  </si>
  <si>
    <t>Rep 3</t>
  </si>
  <si>
    <r>
      <t>Adult-plant test (10-30</t>
    </r>
    <r>
      <rPr>
        <vertAlign val="superscript"/>
        <sz val="8"/>
        <rFont val="Arial"/>
        <family val="2"/>
      </rPr>
      <t>o</t>
    </r>
    <r>
      <rPr>
        <sz val="8"/>
        <rFont val="Arial"/>
        <family val="2"/>
      </rPr>
      <t>C)</t>
    </r>
    <r>
      <rPr>
        <vertAlign val="superscript"/>
        <sz val="8"/>
        <rFont val="Arial"/>
        <family val="2"/>
      </rPr>
      <t>b</t>
    </r>
  </si>
  <si>
    <r>
      <t>Infection type</t>
    </r>
    <r>
      <rPr>
        <vertAlign val="superscript"/>
        <sz val="8"/>
        <rFont val="Arial"/>
        <family val="2"/>
      </rPr>
      <t>a</t>
    </r>
  </si>
  <si>
    <t>Unknown</t>
  </si>
  <si>
    <t>High</t>
  </si>
  <si>
    <t>Moderate</t>
  </si>
  <si>
    <t>Low</t>
  </si>
  <si>
    <t>No</t>
  </si>
  <si>
    <t>2-5</t>
  </si>
  <si>
    <t>2-3</t>
  </si>
  <si>
    <t xml:space="preserve">  by "," for most plants with the first IT and few plants with the second IT and the number of plants for each IT is indicated in "( )".  For adult-plant tests, if the flag </t>
  </si>
  <si>
    <t xml:space="preserve">  leaf has a IT different from the leaf below, the ITs are separated by"/" with the flag leaf IT first.</t>
  </si>
  <si>
    <t xml:space="preserve">  diurnal temperature cycle, 16h light) from January to March. Plants at boot to flowering stages were inoculated (Jan to Feb 2010) with a mixture of urediniospores  </t>
  </si>
  <si>
    <t xml:space="preserve">  in different time periods. </t>
  </si>
  <si>
    <t xml:space="preserve">   high-temperature adult-plant (HTAP) resistance.</t>
  </si>
  <si>
    <t xml:space="preserve">   tests to reduce the chemical effect.  The wash appearred to work to some extend.  Nevertheless, it is still possible that chemical-treated seeds</t>
  </si>
  <si>
    <t xml:space="preserve">   might produce false resistant  reactions, and therefore, no conclusion is made for the treated entries. </t>
  </si>
  <si>
    <r>
      <t>treated</t>
    </r>
    <r>
      <rPr>
        <b/>
        <vertAlign val="superscript"/>
        <sz val="8"/>
        <rFont val="Arial"/>
        <family val="2"/>
      </rPr>
      <t>d</t>
    </r>
  </si>
  <si>
    <r>
      <t>a</t>
    </r>
    <r>
      <rPr>
        <sz val="9"/>
        <color indexed="8"/>
        <rFont val="Arial"/>
        <family val="2"/>
      </rPr>
      <t xml:space="preserve"> Infection Type (IT) was recorded based on the 0-9 scale with ITs 8 and 9 combined as 8 (the most susceptible reaction) in field data.  Generally</t>
    </r>
  </si>
  <si>
    <r>
      <t>b</t>
    </r>
    <r>
      <rPr>
        <sz val="9"/>
        <color indexed="8"/>
        <rFont val="Arial"/>
        <family val="2"/>
      </rPr>
      <t xml:space="preserve"> The seedling tests were conducted in October to December 2009  for each race without replications.  For adult-plant tests, seeds were planted in late </t>
    </r>
  </si>
  <si>
    <r>
      <t xml:space="preserve">  November and seedlings of about 3-5 cm were vernalized at 2-4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>C for 6 to 9 weeks and then transplanted into big pots and grown in the greenhouse (10 to 25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C </t>
    </r>
  </si>
  <si>
    <r>
      <t xml:space="preserve">  of a particular race with talc powdery at about 1:20 ratio, incubated for 20 to 24 h in a dew chamber (dark, 10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C) and then grown in a greenhouse growth chamber  </t>
    </r>
  </si>
  <si>
    <r>
      <t xml:space="preserve">  at the 10-30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C diurnal temperature cycle with 16 h light. IT was recorded for each plant 18 to 20 days after inoculation. The three reps for each race test were done </t>
    </r>
  </si>
  <si>
    <r>
      <t>c</t>
    </r>
    <r>
      <rPr>
        <sz val="9"/>
        <color indexed="8"/>
        <rFont val="Arial"/>
        <family val="2"/>
      </rPr>
      <t xml:space="preserve"> Entries with a high IT in the seedling low-temperature test but with a low IT in the adult-plant tests under high temperatures have possibly </t>
    </r>
  </si>
  <si>
    <r>
      <t xml:space="preserve">d </t>
    </r>
    <r>
      <rPr>
        <b/>
        <sz val="9"/>
        <rFont val="Arial"/>
        <family val="2"/>
      </rPr>
      <t xml:space="preserve"> Treatment of seeds with chemicals may affect the seedling reaction (reducing IT).  The treated seeds were washed before planting for the seedling </t>
    </r>
  </si>
  <si>
    <t>Mean</t>
  </si>
  <si>
    <t>Rating</t>
  </si>
  <si>
    <r>
      <t xml:space="preserve">2 </t>
    </r>
    <r>
      <rPr>
        <sz val="8"/>
        <color indexed="10"/>
        <rFont val="Arial"/>
        <family val="2"/>
      </rPr>
      <t>[5]*</t>
    </r>
  </si>
  <si>
    <t xml:space="preserve">* ARS970161-3L was re-tested with races PST-100, PST-114, PST-116, and PST-127.  It had IT 2 in tests with PST-100 and PST-127, IT 5 </t>
  </si>
  <si>
    <r>
      <t xml:space="preserve">   </t>
    </r>
    <r>
      <rPr>
        <sz val="9"/>
        <color indexed="10"/>
        <rFont val="Arial"/>
        <family val="2"/>
      </rPr>
      <t xml:space="preserve">with PST-114, and IT 5(3) and ITs 2-3(1, 2) with PST-116.  The data may indicate Yr10 in ARS970161-3L. 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</si>
</sst>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"/>
    <numFmt numFmtId="166" formatCode="0.00000"/>
    <numFmt numFmtId="167" formatCode="0.0000"/>
    <numFmt numFmtId="168" formatCode="0.000"/>
    <numFmt numFmtId="169" formatCode="0.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13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1" fillId="0" borderId="19" xfId="55" applyFont="1" applyFill="1" applyBorder="1" applyAlignment="1">
      <alignment horizontal="left"/>
      <protection/>
    </xf>
    <xf numFmtId="0" fontId="1" fillId="0" borderId="19" xfId="55" applyFont="1" applyBorder="1" applyAlignment="1">
      <alignment horizontal="left"/>
      <protection/>
    </xf>
    <xf numFmtId="0" fontId="0" fillId="0" borderId="20" xfId="0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0" fillId="0" borderId="19" xfId="0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Fill="1" applyBorder="1" applyAlignment="1">
      <alignment/>
    </xf>
    <xf numFmtId="0" fontId="1" fillId="0" borderId="24" xfId="0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4" fillId="0" borderId="13" xfId="0" applyFont="1" applyFill="1" applyBorder="1" applyAlignment="1">
      <alignment/>
    </xf>
    <xf numFmtId="0" fontId="1" fillId="0" borderId="13" xfId="55" applyFont="1" applyFill="1" applyBorder="1" applyAlignment="1">
      <alignment horizontal="left"/>
      <protection/>
    </xf>
    <xf numFmtId="0" fontId="1" fillId="0" borderId="13" xfId="55" applyFont="1" applyBorder="1" applyAlignment="1">
      <alignment horizontal="left"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6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4" fillId="0" borderId="18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1" fillId="0" borderId="28" xfId="0" applyFont="1" applyFill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30" xfId="0" applyBorder="1" applyAlignment="1">
      <alignment horizontal="left"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3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30" xfId="0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13" xfId="0" applyFont="1" applyBorder="1" applyAlignment="1" quotePrefix="1">
      <alignment horizontal="right"/>
    </xf>
    <xf numFmtId="0" fontId="1" fillId="0" borderId="19" xfId="0" applyFont="1" applyBorder="1" applyAlignment="1" quotePrefix="1">
      <alignment horizontal="right"/>
    </xf>
    <xf numFmtId="0" fontId="0" fillId="0" borderId="26" xfId="0" applyFont="1" applyBorder="1" applyAlignment="1">
      <alignment horizontal="right"/>
    </xf>
    <xf numFmtId="0" fontId="0" fillId="0" borderId="26" xfId="0" applyBorder="1" applyAlignment="1">
      <alignment horizontal="left"/>
    </xf>
    <xf numFmtId="0" fontId="1" fillId="0" borderId="13" xfId="0" applyFont="1" applyBorder="1" applyAlignment="1" quotePrefix="1">
      <alignment horizontal="left"/>
    </xf>
    <xf numFmtId="0" fontId="1" fillId="0" borderId="19" xfId="0" applyFont="1" applyBorder="1" applyAlignment="1" quotePrefix="1">
      <alignment horizontal="left"/>
    </xf>
    <xf numFmtId="0" fontId="5" fillId="0" borderId="13" xfId="0" applyFont="1" applyBorder="1" applyAlignment="1">
      <alignment horizontal="right"/>
    </xf>
    <xf numFmtId="0" fontId="5" fillId="0" borderId="13" xfId="0" applyFont="1" applyBorder="1" applyAlignment="1">
      <alignment horizontal="left"/>
    </xf>
    <xf numFmtId="0" fontId="6" fillId="0" borderId="13" xfId="0" applyFont="1" applyBorder="1" applyAlignment="1">
      <alignment horizontal="right"/>
    </xf>
    <xf numFmtId="0" fontId="6" fillId="0" borderId="13" xfId="0" applyFont="1" applyBorder="1" applyAlignment="1">
      <alignment horizontal="left"/>
    </xf>
    <xf numFmtId="0" fontId="6" fillId="0" borderId="20" xfId="0" applyFont="1" applyBorder="1" applyAlignment="1">
      <alignment horizontal="right"/>
    </xf>
    <xf numFmtId="0" fontId="6" fillId="0" borderId="20" xfId="0" applyFont="1" applyBorder="1" applyAlignment="1">
      <alignment horizontal="left"/>
    </xf>
    <xf numFmtId="0" fontId="5" fillId="0" borderId="20" xfId="0" applyFont="1" applyBorder="1" applyAlignment="1">
      <alignment horizontal="right"/>
    </xf>
    <xf numFmtId="0" fontId="5" fillId="0" borderId="20" xfId="0" applyFont="1" applyBorder="1" applyAlignment="1">
      <alignment horizontal="left"/>
    </xf>
    <xf numFmtId="0" fontId="5" fillId="0" borderId="19" xfId="0" applyFont="1" applyBorder="1" applyAlignment="1">
      <alignment horizontal="right"/>
    </xf>
    <xf numFmtId="0" fontId="5" fillId="0" borderId="19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20" xfId="0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13" xfId="0" applyFont="1" applyBorder="1" applyAlignment="1" quotePrefix="1">
      <alignment horizontal="right"/>
    </xf>
    <xf numFmtId="0" fontId="0" fillId="0" borderId="13" xfId="0" applyFont="1" applyBorder="1" applyAlignment="1" quotePrefix="1">
      <alignment horizontal="left"/>
    </xf>
    <xf numFmtId="0" fontId="5" fillId="0" borderId="13" xfId="0" applyFont="1" applyBorder="1" applyAlignment="1" quotePrefix="1">
      <alignment horizontal="right"/>
    </xf>
    <xf numFmtId="0" fontId="5" fillId="0" borderId="13" xfId="0" applyFont="1" applyBorder="1" applyAlignment="1" quotePrefix="1">
      <alignment horizontal="left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1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0" fillId="0" borderId="28" xfId="0" applyFont="1" applyFill="1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right"/>
    </xf>
    <xf numFmtId="0" fontId="0" fillId="0" borderId="28" xfId="0" applyBorder="1" applyAlignment="1">
      <alignment horizontal="left"/>
    </xf>
    <xf numFmtId="0" fontId="1" fillId="0" borderId="35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36" xfId="0" applyFont="1" applyFill="1" applyBorder="1" applyAlignment="1">
      <alignment/>
    </xf>
    <xf numFmtId="0" fontId="0" fillId="0" borderId="37" xfId="0" applyFont="1" applyFill="1" applyBorder="1" applyAlignment="1">
      <alignment horizontal="left"/>
    </xf>
    <xf numFmtId="0" fontId="0" fillId="0" borderId="17" xfId="55" applyFont="1" applyFill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1" fillId="0" borderId="41" xfId="0" applyFont="1" applyBorder="1" applyAlignment="1" quotePrefix="1">
      <alignment horizontal="center"/>
    </xf>
    <xf numFmtId="0" fontId="1" fillId="0" borderId="21" xfId="0" applyFont="1" applyBorder="1" applyAlignment="1" quotePrefix="1">
      <alignment horizontal="center"/>
    </xf>
    <xf numFmtId="0" fontId="1" fillId="0" borderId="34" xfId="0" applyFont="1" applyFill="1" applyBorder="1" applyAlignment="1">
      <alignment/>
    </xf>
    <xf numFmtId="0" fontId="2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11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22" xfId="0" applyFont="1" applyBorder="1" applyAlignment="1">
      <alignment/>
    </xf>
    <xf numFmtId="0" fontId="7" fillId="0" borderId="42" xfId="0" applyFont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7" fillId="0" borderId="43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55" applyFont="1" applyFill="1" applyBorder="1" applyAlignment="1">
      <alignment horizontal="center"/>
      <protection/>
    </xf>
    <xf numFmtId="0" fontId="7" fillId="0" borderId="44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7" fillId="0" borderId="45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7" fillId="0" borderId="41" xfId="0" applyFont="1" applyBorder="1" applyAlignment="1">
      <alignment horizontal="center"/>
    </xf>
    <xf numFmtId="0" fontId="7" fillId="0" borderId="35" xfId="0" applyFont="1" applyFill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Fill="1" applyBorder="1" applyAlignment="1">
      <alignment/>
    </xf>
    <xf numFmtId="16" fontId="2" fillId="0" borderId="13" xfId="0" applyNumberFormat="1" applyFont="1" applyBorder="1" applyAlignment="1" quotePrefix="1">
      <alignment horizontal="center"/>
    </xf>
    <xf numFmtId="0" fontId="7" fillId="0" borderId="33" xfId="0" applyFont="1" applyFill="1" applyBorder="1" applyAlignment="1">
      <alignment/>
    </xf>
    <xf numFmtId="49" fontId="2" fillId="0" borderId="13" xfId="0" applyNumberFormat="1" applyFont="1" applyBorder="1" applyAlignment="1">
      <alignment horizontal="center"/>
    </xf>
    <xf numFmtId="0" fontId="7" fillId="0" borderId="0" xfId="0" applyFont="1" applyFill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2" fillId="0" borderId="13" xfId="0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3" xfId="55" applyFont="1" applyFill="1" applyBorder="1" applyAlignment="1">
      <alignment horizontal="left"/>
      <protection/>
    </xf>
    <xf numFmtId="0" fontId="7" fillId="0" borderId="13" xfId="55" applyFont="1" applyBorder="1" applyAlignment="1">
      <alignment horizontal="left"/>
      <protection/>
    </xf>
    <xf numFmtId="0" fontId="7" fillId="0" borderId="13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19" xfId="55" applyFont="1" applyFill="1" applyBorder="1" applyAlignment="1">
      <alignment horizontal="left"/>
      <protection/>
    </xf>
    <xf numFmtId="0" fontId="7" fillId="0" borderId="19" xfId="55" applyFont="1" applyBorder="1" applyAlignment="1">
      <alignment horizontal="left"/>
      <protection/>
    </xf>
    <xf numFmtId="0" fontId="7" fillId="0" borderId="19" xfId="0" applyFont="1" applyFill="1" applyBorder="1" applyAlignment="1">
      <alignment/>
    </xf>
    <xf numFmtId="0" fontId="7" fillId="0" borderId="21" xfId="0" applyFont="1" applyBorder="1" applyAlignment="1">
      <alignment horizontal="center"/>
    </xf>
    <xf numFmtId="169" fontId="0" fillId="0" borderId="0" xfId="0" applyNumberFormat="1" applyFont="1" applyBorder="1" applyAlignment="1">
      <alignment horizontal="center"/>
    </xf>
    <xf numFmtId="169" fontId="0" fillId="0" borderId="0" xfId="0" applyNumberFormat="1" applyFont="1" applyBorder="1" applyAlignment="1" quotePrefix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 quotePrefix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7" xfId="0" applyFont="1" applyBorder="1" applyAlignment="1" quotePrefix="1">
      <alignment horizontal="center"/>
    </xf>
    <xf numFmtId="0" fontId="0" fillId="0" borderId="48" xfId="0" applyFont="1" applyBorder="1" applyAlignment="1">
      <alignment horizontal="center"/>
    </xf>
    <xf numFmtId="0" fontId="5" fillId="0" borderId="47" xfId="0" applyFont="1" applyBorder="1" applyAlignment="1" quotePrefix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50" fillId="0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3"/>
  <sheetViews>
    <sheetView workbookViewId="0" topLeftCell="A79">
      <selection activeCell="X106" sqref="X106"/>
    </sheetView>
  </sheetViews>
  <sheetFormatPr defaultColWidth="9.140625" defaultRowHeight="12.75"/>
  <cols>
    <col min="1" max="1" width="10.57421875" style="3" customWidth="1"/>
    <col min="2" max="2" width="14.28125" style="3" customWidth="1"/>
    <col min="3" max="3" width="13.57421875" style="3" customWidth="1"/>
    <col min="4" max="4" width="10.57421875" style="3" customWidth="1"/>
    <col min="5" max="5" width="1.28515625" style="2" hidden="1" customWidth="1"/>
    <col min="6" max="6" width="6.57421875" style="8" customWidth="1"/>
    <col min="7" max="7" width="4.00390625" style="21" customWidth="1"/>
    <col min="8" max="8" width="4.00390625" style="27" customWidth="1"/>
    <col min="9" max="9" width="4.00390625" style="21" customWidth="1"/>
    <col min="10" max="10" width="4.00390625" style="27" customWidth="1"/>
    <col min="11" max="11" width="4.00390625" style="21" customWidth="1"/>
    <col min="12" max="12" width="4.00390625" style="27" customWidth="1"/>
    <col min="13" max="13" width="4.8515625" style="21" customWidth="1"/>
    <col min="14" max="14" width="5.140625" style="27" customWidth="1"/>
    <col min="15" max="15" width="4.00390625" style="21" customWidth="1"/>
    <col min="16" max="16" width="4.00390625" style="27" customWidth="1"/>
    <col min="17" max="17" width="4.00390625" style="21" customWidth="1"/>
    <col min="18" max="18" width="5.57421875" style="27" customWidth="1"/>
    <col min="19" max="19" width="4.28125" style="21" customWidth="1"/>
    <col min="20" max="20" width="5.00390625" style="27" customWidth="1"/>
    <col min="21" max="21" width="9.8515625" style="8" customWidth="1"/>
    <col min="22" max="22" width="7.8515625" style="8" customWidth="1"/>
    <col min="23" max="23" width="7.140625" style="8" customWidth="1"/>
    <col min="24" max="24" width="9.140625" style="8" customWidth="1"/>
  </cols>
  <sheetData>
    <row r="1" spans="1:22" ht="12.75">
      <c r="A1" s="97" t="s">
        <v>210</v>
      </c>
      <c r="B1" s="101"/>
      <c r="C1" s="101"/>
      <c r="D1" s="101"/>
      <c r="E1" s="12"/>
      <c r="F1" s="13"/>
      <c r="G1" s="18"/>
      <c r="H1" s="22"/>
      <c r="I1" s="18"/>
      <c r="J1" s="22"/>
      <c r="K1" s="18"/>
      <c r="L1" s="22"/>
      <c r="M1" s="18"/>
      <c r="N1" s="22"/>
      <c r="O1" s="18"/>
      <c r="P1" s="22"/>
      <c r="Q1" s="18"/>
      <c r="R1" s="22"/>
      <c r="S1" s="18"/>
      <c r="T1" s="22"/>
      <c r="U1" s="116"/>
      <c r="V1" s="15"/>
    </row>
    <row r="2" spans="1:22" ht="12.75">
      <c r="A2" s="98" t="s">
        <v>188</v>
      </c>
      <c r="B2" s="102"/>
      <c r="C2" s="102"/>
      <c r="D2" s="102"/>
      <c r="E2" s="14"/>
      <c r="F2" s="15"/>
      <c r="G2" s="19"/>
      <c r="H2" s="23"/>
      <c r="I2" s="19"/>
      <c r="J2" s="23"/>
      <c r="K2" s="19"/>
      <c r="L2" s="23"/>
      <c r="M2" s="19"/>
      <c r="N2" s="23"/>
      <c r="O2" s="19"/>
      <c r="P2" s="23"/>
      <c r="Q2" s="19"/>
      <c r="R2" s="23"/>
      <c r="S2" s="19"/>
      <c r="T2" s="23"/>
      <c r="U2" s="92"/>
      <c r="V2" s="15"/>
    </row>
    <row r="3" spans="1:22" ht="12.75">
      <c r="A3" s="98" t="s">
        <v>189</v>
      </c>
      <c r="B3" s="102"/>
      <c r="C3" s="102"/>
      <c r="D3" s="102"/>
      <c r="E3" s="14"/>
      <c r="F3" s="15"/>
      <c r="G3" s="19"/>
      <c r="H3" s="23"/>
      <c r="I3" s="19"/>
      <c r="J3" s="23"/>
      <c r="K3" s="19"/>
      <c r="L3" s="23"/>
      <c r="M3" s="19"/>
      <c r="N3" s="23"/>
      <c r="O3" s="19"/>
      <c r="P3" s="23"/>
      <c r="Q3" s="19"/>
      <c r="R3" s="23"/>
      <c r="S3" s="19"/>
      <c r="T3" s="23"/>
      <c r="U3" s="92"/>
      <c r="V3" s="15"/>
    </row>
    <row r="4" spans="1:22" ht="13.5" thickBot="1">
      <c r="A4" s="99" t="s">
        <v>190</v>
      </c>
      <c r="B4" s="103"/>
      <c r="C4" s="103"/>
      <c r="D4" s="103"/>
      <c r="E4" s="104"/>
      <c r="F4" s="105"/>
      <c r="G4" s="106"/>
      <c r="H4" s="107"/>
      <c r="I4" s="106"/>
      <c r="J4" s="107"/>
      <c r="K4" s="106"/>
      <c r="L4" s="107"/>
      <c r="M4" s="106"/>
      <c r="N4" s="107"/>
      <c r="O4" s="106"/>
      <c r="P4" s="107"/>
      <c r="Q4" s="106"/>
      <c r="R4" s="107"/>
      <c r="S4" s="106"/>
      <c r="T4" s="107"/>
      <c r="U4" s="117"/>
      <c r="V4" s="15"/>
    </row>
    <row r="5" spans="1:22" ht="12.75">
      <c r="A5" s="4"/>
      <c r="B5" s="40"/>
      <c r="C5" s="40"/>
      <c r="D5" s="40"/>
      <c r="E5" s="5"/>
      <c r="F5" s="6" t="s">
        <v>5</v>
      </c>
      <c r="G5" s="198" t="s">
        <v>6</v>
      </c>
      <c r="H5" s="198"/>
      <c r="I5" s="198" t="s">
        <v>16</v>
      </c>
      <c r="J5" s="198"/>
      <c r="K5" s="198" t="s">
        <v>7</v>
      </c>
      <c r="L5" s="198"/>
      <c r="M5" s="202" t="s">
        <v>8</v>
      </c>
      <c r="N5" s="203"/>
      <c r="O5" s="203"/>
      <c r="P5" s="204"/>
      <c r="Q5" s="196" t="s">
        <v>9</v>
      </c>
      <c r="R5" s="196"/>
      <c r="S5" s="197" t="s">
        <v>10</v>
      </c>
      <c r="T5" s="197"/>
      <c r="U5" s="116"/>
      <c r="V5" s="15"/>
    </row>
    <row r="6" spans="1:22" ht="12.75">
      <c r="A6" s="17"/>
      <c r="B6" s="41"/>
      <c r="C6" s="41"/>
      <c r="D6" s="41"/>
      <c r="E6" s="7"/>
      <c r="F6" s="9"/>
      <c r="G6" s="199" t="s">
        <v>197</v>
      </c>
      <c r="H6" s="200"/>
      <c r="I6" s="199" t="s">
        <v>198</v>
      </c>
      <c r="J6" s="200"/>
      <c r="K6" s="199" t="s">
        <v>199</v>
      </c>
      <c r="L6" s="200"/>
      <c r="M6" s="201" t="s">
        <v>180</v>
      </c>
      <c r="N6" s="195"/>
      <c r="O6" s="201" t="s">
        <v>181</v>
      </c>
      <c r="P6" s="195"/>
      <c r="Q6" s="201" t="s">
        <v>182</v>
      </c>
      <c r="R6" s="195"/>
      <c r="S6" s="201" t="s">
        <v>186</v>
      </c>
      <c r="T6" s="195"/>
      <c r="U6" s="92"/>
      <c r="V6" s="15"/>
    </row>
    <row r="7" spans="1:23" ht="12.75">
      <c r="A7" s="17"/>
      <c r="B7" s="41"/>
      <c r="C7" s="41"/>
      <c r="D7" s="41"/>
      <c r="E7" s="112"/>
      <c r="F7" s="115">
        <v>2011</v>
      </c>
      <c r="G7" s="205" t="s">
        <v>200</v>
      </c>
      <c r="H7" s="206"/>
      <c r="I7" s="207" t="s">
        <v>200</v>
      </c>
      <c r="J7" s="206"/>
      <c r="K7" s="207" t="s">
        <v>200</v>
      </c>
      <c r="L7" s="206"/>
      <c r="M7" s="194" t="s">
        <v>201</v>
      </c>
      <c r="N7" s="195"/>
      <c r="O7" s="194" t="s">
        <v>202</v>
      </c>
      <c r="P7" s="195"/>
      <c r="Q7" s="194" t="s">
        <v>203</v>
      </c>
      <c r="R7" s="195"/>
      <c r="S7" s="194" t="s">
        <v>204</v>
      </c>
      <c r="T7" s="195"/>
      <c r="U7" s="92"/>
      <c r="V7" s="114" t="s">
        <v>294</v>
      </c>
      <c r="W7" s="132" t="s">
        <v>294</v>
      </c>
    </row>
    <row r="8" spans="1:24" s="1" customFormat="1" ht="13.5" thickBot="1">
      <c r="A8" s="30" t="s">
        <v>26</v>
      </c>
      <c r="B8" s="31" t="s">
        <v>27</v>
      </c>
      <c r="C8" s="31" t="s">
        <v>28</v>
      </c>
      <c r="D8" s="31" t="s">
        <v>29</v>
      </c>
      <c r="E8" s="33" t="s">
        <v>74</v>
      </c>
      <c r="F8" s="113" t="s">
        <v>12</v>
      </c>
      <c r="G8" s="37" t="s">
        <v>15</v>
      </c>
      <c r="H8" s="38" t="s">
        <v>11</v>
      </c>
      <c r="I8" s="37" t="s">
        <v>15</v>
      </c>
      <c r="J8" s="38" t="s">
        <v>11</v>
      </c>
      <c r="K8" s="37" t="s">
        <v>15</v>
      </c>
      <c r="L8" s="38" t="s">
        <v>11</v>
      </c>
      <c r="M8" s="87" t="s">
        <v>15</v>
      </c>
      <c r="N8" s="88" t="s">
        <v>11</v>
      </c>
      <c r="O8" s="87" t="s">
        <v>15</v>
      </c>
      <c r="P8" s="88" t="s">
        <v>11</v>
      </c>
      <c r="Q8" s="87" t="s">
        <v>15</v>
      </c>
      <c r="R8" s="88" t="s">
        <v>11</v>
      </c>
      <c r="S8" s="87" t="s">
        <v>15</v>
      </c>
      <c r="T8" s="88" t="s">
        <v>11</v>
      </c>
      <c r="U8" s="39" t="s">
        <v>209</v>
      </c>
      <c r="V8" s="114" t="s">
        <v>15</v>
      </c>
      <c r="W8" s="131" t="s">
        <v>11</v>
      </c>
      <c r="X8" s="131" t="s">
        <v>295</v>
      </c>
    </row>
    <row r="9" spans="1:24" ht="14.25" customHeight="1">
      <c r="A9" s="47">
        <v>1</v>
      </c>
      <c r="B9" s="48" t="s">
        <v>75</v>
      </c>
      <c r="C9" s="48" t="s">
        <v>76</v>
      </c>
      <c r="D9" s="48" t="s">
        <v>77</v>
      </c>
      <c r="E9" s="48" t="s">
        <v>58</v>
      </c>
      <c r="F9" s="49">
        <v>1</v>
      </c>
      <c r="G9" s="69">
        <v>2</v>
      </c>
      <c r="H9" s="76">
        <v>5</v>
      </c>
      <c r="I9" s="69">
        <v>2</v>
      </c>
      <c r="J9" s="50">
        <v>5</v>
      </c>
      <c r="K9" s="75">
        <v>2</v>
      </c>
      <c r="L9" s="50">
        <v>5</v>
      </c>
      <c r="M9" s="85">
        <v>2</v>
      </c>
      <c r="N9" s="86">
        <v>1</v>
      </c>
      <c r="O9" s="85">
        <v>2</v>
      </c>
      <c r="P9" s="86">
        <v>1</v>
      </c>
      <c r="Q9" s="90">
        <v>2</v>
      </c>
      <c r="R9" s="91">
        <v>5</v>
      </c>
      <c r="S9" s="90">
        <v>3</v>
      </c>
      <c r="T9" s="91">
        <v>10</v>
      </c>
      <c r="U9" s="118" t="s">
        <v>205</v>
      </c>
      <c r="V9" s="190">
        <f>AVERAGE(G9,I9,K9,O9,Q9,S9)</f>
        <v>2.1666666666666665</v>
      </c>
      <c r="W9" s="192">
        <f>AVERAGE(H9,J9,L9,N9,P9,R9,T9)</f>
        <v>4.571428571428571</v>
      </c>
      <c r="X9" s="8">
        <v>1</v>
      </c>
    </row>
    <row r="10" spans="1:24" ht="14.25" customHeight="1">
      <c r="A10" s="32">
        <v>2</v>
      </c>
      <c r="B10" s="16" t="s">
        <v>78</v>
      </c>
      <c r="C10" s="16" t="s">
        <v>79</v>
      </c>
      <c r="D10" s="16" t="s">
        <v>77</v>
      </c>
      <c r="E10" s="16" t="s">
        <v>58</v>
      </c>
      <c r="F10" s="36">
        <v>2</v>
      </c>
      <c r="G10" s="68">
        <v>2</v>
      </c>
      <c r="H10" s="26">
        <v>5</v>
      </c>
      <c r="I10" s="68">
        <v>2</v>
      </c>
      <c r="J10" s="24">
        <v>1</v>
      </c>
      <c r="K10" s="70">
        <v>2</v>
      </c>
      <c r="L10" s="24">
        <v>2</v>
      </c>
      <c r="M10" s="79">
        <v>2</v>
      </c>
      <c r="N10" s="80">
        <v>5</v>
      </c>
      <c r="O10" s="79">
        <v>2</v>
      </c>
      <c r="P10" s="80">
        <v>1</v>
      </c>
      <c r="Q10" s="68">
        <v>2</v>
      </c>
      <c r="R10" s="26">
        <v>5</v>
      </c>
      <c r="S10" s="68">
        <v>3</v>
      </c>
      <c r="T10" s="26">
        <v>5</v>
      </c>
      <c r="U10" s="120" t="s">
        <v>205</v>
      </c>
      <c r="V10" s="190">
        <f aca="true" t="shared" si="0" ref="V10:V73">AVERAGE(G10,I10,K10,O10,Q10,S10)</f>
        <v>2.1666666666666665</v>
      </c>
      <c r="W10" s="192">
        <f aca="true" t="shared" si="1" ref="W10:W73">AVERAGE(H10,J10,L10,N10,P10,R10,T10)</f>
        <v>3.4285714285714284</v>
      </c>
      <c r="X10" s="8">
        <v>1</v>
      </c>
    </row>
    <row r="11" spans="1:24" ht="14.25" customHeight="1">
      <c r="A11" s="32">
        <v>3</v>
      </c>
      <c r="B11" s="16" t="s">
        <v>80</v>
      </c>
      <c r="C11" s="16" t="s">
        <v>81</v>
      </c>
      <c r="D11" s="16" t="s">
        <v>77</v>
      </c>
      <c r="E11" s="16" t="s">
        <v>58</v>
      </c>
      <c r="F11" s="36">
        <v>3</v>
      </c>
      <c r="G11" s="68">
        <v>2</v>
      </c>
      <c r="H11" s="26">
        <v>2</v>
      </c>
      <c r="I11" s="68">
        <v>2</v>
      </c>
      <c r="J11" s="24">
        <v>1</v>
      </c>
      <c r="K11" s="70">
        <v>2</v>
      </c>
      <c r="L11" s="24">
        <v>2</v>
      </c>
      <c r="M11" s="79">
        <v>2</v>
      </c>
      <c r="N11" s="80">
        <v>1</v>
      </c>
      <c r="O11" s="79">
        <v>3</v>
      </c>
      <c r="P11" s="80">
        <v>5</v>
      </c>
      <c r="Q11" s="68">
        <v>2</v>
      </c>
      <c r="R11" s="26">
        <v>5</v>
      </c>
      <c r="S11" s="68">
        <v>3</v>
      </c>
      <c r="T11" s="26">
        <v>2</v>
      </c>
      <c r="U11" s="120" t="s">
        <v>205</v>
      </c>
      <c r="V11" s="190">
        <f t="shared" si="0"/>
        <v>2.3333333333333335</v>
      </c>
      <c r="W11" s="192">
        <f t="shared" si="1"/>
        <v>2.5714285714285716</v>
      </c>
      <c r="X11" s="8">
        <v>1</v>
      </c>
    </row>
    <row r="12" spans="1:24" ht="14.25" customHeight="1">
      <c r="A12" s="32">
        <v>4</v>
      </c>
      <c r="B12" s="16" t="s">
        <v>82</v>
      </c>
      <c r="C12" s="16" t="s">
        <v>83</v>
      </c>
      <c r="D12" s="16" t="s">
        <v>77</v>
      </c>
      <c r="E12" s="16" t="s">
        <v>58</v>
      </c>
      <c r="F12" s="36">
        <v>4</v>
      </c>
      <c r="G12" s="68">
        <v>2</v>
      </c>
      <c r="H12" s="26">
        <v>5</v>
      </c>
      <c r="I12" s="68">
        <v>2</v>
      </c>
      <c r="J12" s="24">
        <v>5</v>
      </c>
      <c r="K12" s="70">
        <v>2</v>
      </c>
      <c r="L12" s="24">
        <v>5</v>
      </c>
      <c r="M12" s="79">
        <v>2</v>
      </c>
      <c r="N12" s="80">
        <v>5</v>
      </c>
      <c r="O12" s="79">
        <v>3</v>
      </c>
      <c r="P12" s="80">
        <v>5</v>
      </c>
      <c r="Q12" s="68">
        <v>2</v>
      </c>
      <c r="R12" s="26">
        <v>5</v>
      </c>
      <c r="S12" s="68">
        <v>3</v>
      </c>
      <c r="T12" s="26">
        <v>2</v>
      </c>
      <c r="U12" s="120" t="s">
        <v>205</v>
      </c>
      <c r="V12" s="190">
        <f t="shared" si="0"/>
        <v>2.3333333333333335</v>
      </c>
      <c r="W12" s="192">
        <f t="shared" si="1"/>
        <v>4.571428571428571</v>
      </c>
      <c r="X12" s="8">
        <v>1</v>
      </c>
    </row>
    <row r="13" spans="1:24" ht="14.25" customHeight="1">
      <c r="A13" s="32">
        <v>5</v>
      </c>
      <c r="B13" s="16" t="s">
        <v>84</v>
      </c>
      <c r="C13" s="16" t="s">
        <v>85</v>
      </c>
      <c r="D13" s="16" t="s">
        <v>77</v>
      </c>
      <c r="E13" s="16" t="s">
        <v>58</v>
      </c>
      <c r="F13" s="36">
        <v>5</v>
      </c>
      <c r="G13" s="68">
        <v>5</v>
      </c>
      <c r="H13" s="26">
        <v>20</v>
      </c>
      <c r="I13" s="68">
        <v>2</v>
      </c>
      <c r="J13" s="24">
        <v>2</v>
      </c>
      <c r="K13" s="70">
        <v>5</v>
      </c>
      <c r="L13" s="24">
        <v>10</v>
      </c>
      <c r="M13" s="79">
        <v>2</v>
      </c>
      <c r="N13" s="80">
        <v>10</v>
      </c>
      <c r="O13" s="79">
        <v>5</v>
      </c>
      <c r="P13" s="80">
        <v>10</v>
      </c>
      <c r="Q13" s="68">
        <v>5</v>
      </c>
      <c r="R13" s="26">
        <v>10</v>
      </c>
      <c r="S13" s="68">
        <v>5</v>
      </c>
      <c r="T13" s="26">
        <v>10</v>
      </c>
      <c r="U13" s="120" t="s">
        <v>206</v>
      </c>
      <c r="V13" s="190">
        <f t="shared" si="0"/>
        <v>4.5</v>
      </c>
      <c r="W13" s="192">
        <f t="shared" si="1"/>
        <v>10.285714285714286</v>
      </c>
      <c r="X13" s="8">
        <v>3</v>
      </c>
    </row>
    <row r="14" spans="1:24" ht="14.25" customHeight="1">
      <c r="A14" s="32">
        <v>6</v>
      </c>
      <c r="B14" s="16" t="s">
        <v>86</v>
      </c>
      <c r="C14" s="16" t="s">
        <v>86</v>
      </c>
      <c r="D14" s="16" t="s">
        <v>77</v>
      </c>
      <c r="E14" s="16" t="s">
        <v>58</v>
      </c>
      <c r="F14" s="36">
        <v>6</v>
      </c>
      <c r="G14" s="68">
        <v>8</v>
      </c>
      <c r="H14" s="26">
        <v>5</v>
      </c>
      <c r="I14" s="68" t="s">
        <v>177</v>
      </c>
      <c r="J14" s="24">
        <v>5</v>
      </c>
      <c r="K14" s="70">
        <v>5</v>
      </c>
      <c r="L14" s="24">
        <v>10</v>
      </c>
      <c r="M14" s="79">
        <v>2</v>
      </c>
      <c r="N14" s="80">
        <v>5</v>
      </c>
      <c r="O14" s="79">
        <v>3</v>
      </c>
      <c r="P14" s="80">
        <v>5</v>
      </c>
      <c r="Q14" s="68">
        <v>5</v>
      </c>
      <c r="R14" s="26">
        <v>20</v>
      </c>
      <c r="S14" s="68">
        <v>5</v>
      </c>
      <c r="T14" s="26">
        <v>10</v>
      </c>
      <c r="U14" s="120" t="s">
        <v>206</v>
      </c>
      <c r="V14" s="190">
        <f t="shared" si="0"/>
        <v>5.2</v>
      </c>
      <c r="W14" s="192">
        <f t="shared" si="1"/>
        <v>8.571428571428571</v>
      </c>
      <c r="X14" s="8">
        <v>2</v>
      </c>
    </row>
    <row r="15" spans="1:24" ht="14.25" customHeight="1">
      <c r="A15" s="32">
        <v>7</v>
      </c>
      <c r="B15" s="16" t="s">
        <v>87</v>
      </c>
      <c r="C15" s="16" t="s">
        <v>87</v>
      </c>
      <c r="D15" s="16" t="s">
        <v>77</v>
      </c>
      <c r="E15" s="16" t="s">
        <v>58</v>
      </c>
      <c r="F15" s="36">
        <v>7</v>
      </c>
      <c r="G15" s="68">
        <v>2</v>
      </c>
      <c r="H15" s="26">
        <v>10</v>
      </c>
      <c r="I15" s="68">
        <v>2</v>
      </c>
      <c r="J15" s="24">
        <v>5</v>
      </c>
      <c r="K15" s="70">
        <v>3</v>
      </c>
      <c r="L15" s="24">
        <v>10</v>
      </c>
      <c r="M15" s="79">
        <v>2</v>
      </c>
      <c r="N15" s="80">
        <v>10</v>
      </c>
      <c r="O15" s="79">
        <v>3</v>
      </c>
      <c r="P15" s="80">
        <v>5</v>
      </c>
      <c r="Q15" s="68">
        <v>3</v>
      </c>
      <c r="R15" s="26">
        <v>20</v>
      </c>
      <c r="S15" s="68">
        <v>5</v>
      </c>
      <c r="T15" s="26">
        <v>10</v>
      </c>
      <c r="U15" s="120" t="s">
        <v>206</v>
      </c>
      <c r="V15" s="190">
        <f t="shared" si="0"/>
        <v>3</v>
      </c>
      <c r="W15" s="192">
        <f t="shared" si="1"/>
        <v>10</v>
      </c>
      <c r="X15" s="8">
        <v>1</v>
      </c>
    </row>
    <row r="16" spans="1:24" ht="14.25" customHeight="1">
      <c r="A16" s="32">
        <v>8</v>
      </c>
      <c r="B16" s="16" t="s">
        <v>88</v>
      </c>
      <c r="C16" s="16" t="s">
        <v>88</v>
      </c>
      <c r="D16" s="16" t="s">
        <v>77</v>
      </c>
      <c r="E16" s="16" t="s">
        <v>67</v>
      </c>
      <c r="F16" s="36">
        <v>8</v>
      </c>
      <c r="G16" s="68">
        <v>2</v>
      </c>
      <c r="H16" s="26">
        <v>10</v>
      </c>
      <c r="I16" s="68">
        <v>2</v>
      </c>
      <c r="J16" s="24">
        <v>5</v>
      </c>
      <c r="K16" s="70">
        <v>5</v>
      </c>
      <c r="L16" s="24">
        <v>20</v>
      </c>
      <c r="M16" s="79">
        <v>2</v>
      </c>
      <c r="N16" s="80">
        <v>5</v>
      </c>
      <c r="O16" s="79">
        <v>3</v>
      </c>
      <c r="P16" s="80">
        <v>5</v>
      </c>
      <c r="Q16" s="68">
        <v>8</v>
      </c>
      <c r="R16" s="26">
        <v>10</v>
      </c>
      <c r="S16" s="68">
        <v>5</v>
      </c>
      <c r="T16" s="26">
        <v>20</v>
      </c>
      <c r="U16" s="120" t="s">
        <v>206</v>
      </c>
      <c r="V16" s="190">
        <f t="shared" si="0"/>
        <v>4.166666666666667</v>
      </c>
      <c r="W16" s="192">
        <f t="shared" si="1"/>
        <v>10.714285714285714</v>
      </c>
      <c r="X16" s="8">
        <v>3</v>
      </c>
    </row>
    <row r="17" spans="1:24" ht="14.25" customHeight="1">
      <c r="A17" s="32">
        <v>9</v>
      </c>
      <c r="B17" s="16" t="s">
        <v>89</v>
      </c>
      <c r="C17" s="16" t="s">
        <v>89</v>
      </c>
      <c r="D17" s="16" t="s">
        <v>77</v>
      </c>
      <c r="E17" s="16" t="s">
        <v>58</v>
      </c>
      <c r="F17" s="36">
        <v>9</v>
      </c>
      <c r="G17" s="68">
        <v>2</v>
      </c>
      <c r="H17" s="26">
        <v>1</v>
      </c>
      <c r="I17" s="68">
        <v>2</v>
      </c>
      <c r="J17" s="24">
        <v>1</v>
      </c>
      <c r="K17" s="70">
        <v>2</v>
      </c>
      <c r="L17" s="24">
        <v>1</v>
      </c>
      <c r="M17" s="79">
        <v>2</v>
      </c>
      <c r="N17" s="80">
        <v>5</v>
      </c>
      <c r="O17" s="79">
        <v>3</v>
      </c>
      <c r="P17" s="80">
        <v>5</v>
      </c>
      <c r="Q17" s="68">
        <v>3</v>
      </c>
      <c r="R17" s="26">
        <v>5</v>
      </c>
      <c r="S17" s="68">
        <v>3</v>
      </c>
      <c r="T17" s="26">
        <v>5</v>
      </c>
      <c r="U17" s="120" t="s">
        <v>205</v>
      </c>
      <c r="V17" s="190">
        <f t="shared" si="0"/>
        <v>2.5</v>
      </c>
      <c r="W17" s="192">
        <f t="shared" si="1"/>
        <v>3.2857142857142856</v>
      </c>
      <c r="X17" s="8">
        <v>1</v>
      </c>
    </row>
    <row r="18" spans="1:24" ht="14.25" customHeight="1">
      <c r="A18" s="32">
        <v>10</v>
      </c>
      <c r="B18" s="16" t="s">
        <v>90</v>
      </c>
      <c r="C18" s="16" t="s">
        <v>90</v>
      </c>
      <c r="D18" s="16" t="s">
        <v>77</v>
      </c>
      <c r="E18" s="16" t="s">
        <v>58</v>
      </c>
      <c r="F18" s="36">
        <v>10</v>
      </c>
      <c r="G18" s="68">
        <v>2</v>
      </c>
      <c r="H18" s="26">
        <v>5</v>
      </c>
      <c r="I18" s="68">
        <v>2</v>
      </c>
      <c r="J18" s="24">
        <v>2</v>
      </c>
      <c r="K18" s="70">
        <v>2</v>
      </c>
      <c r="L18" s="24">
        <v>5</v>
      </c>
      <c r="M18" s="79">
        <v>2</v>
      </c>
      <c r="N18" s="80">
        <v>5</v>
      </c>
      <c r="O18" s="79">
        <v>2</v>
      </c>
      <c r="P18" s="80">
        <v>5</v>
      </c>
      <c r="Q18" s="68">
        <v>3</v>
      </c>
      <c r="R18" s="26">
        <v>10</v>
      </c>
      <c r="S18" s="68">
        <v>5</v>
      </c>
      <c r="T18" s="26">
        <v>10</v>
      </c>
      <c r="U18" s="120" t="s">
        <v>205</v>
      </c>
      <c r="V18" s="190">
        <f t="shared" si="0"/>
        <v>2.6666666666666665</v>
      </c>
      <c r="W18" s="192">
        <f t="shared" si="1"/>
        <v>6</v>
      </c>
      <c r="X18" s="8">
        <v>1</v>
      </c>
    </row>
    <row r="19" spans="1:24" ht="14.25" customHeight="1">
      <c r="A19" s="32">
        <v>11</v>
      </c>
      <c r="B19" s="16" t="s">
        <v>91</v>
      </c>
      <c r="C19" s="16" t="s">
        <v>92</v>
      </c>
      <c r="D19" s="16" t="s">
        <v>20</v>
      </c>
      <c r="E19" s="16" t="s">
        <v>58</v>
      </c>
      <c r="F19" s="36">
        <v>11</v>
      </c>
      <c r="G19" s="68">
        <v>2</v>
      </c>
      <c r="H19" s="26">
        <v>5</v>
      </c>
      <c r="I19" s="68">
        <v>2</v>
      </c>
      <c r="J19" s="24">
        <v>2</v>
      </c>
      <c r="K19" s="70">
        <v>2</v>
      </c>
      <c r="L19" s="24">
        <v>5</v>
      </c>
      <c r="M19" s="79">
        <v>2</v>
      </c>
      <c r="N19" s="80">
        <v>5</v>
      </c>
      <c r="O19" s="79">
        <v>2</v>
      </c>
      <c r="P19" s="80">
        <v>5</v>
      </c>
      <c r="Q19" s="68">
        <v>2</v>
      </c>
      <c r="R19" s="26">
        <v>5</v>
      </c>
      <c r="S19" s="68">
        <v>3</v>
      </c>
      <c r="T19" s="26">
        <v>5</v>
      </c>
      <c r="U19" s="120" t="s">
        <v>205</v>
      </c>
      <c r="V19" s="190">
        <f t="shared" si="0"/>
        <v>2.1666666666666665</v>
      </c>
      <c r="W19" s="192">
        <f t="shared" si="1"/>
        <v>4.571428571428571</v>
      </c>
      <c r="X19" s="8">
        <v>1</v>
      </c>
    </row>
    <row r="20" spans="1:24" ht="14.25" customHeight="1">
      <c r="A20" s="32">
        <v>12</v>
      </c>
      <c r="B20" s="16" t="s">
        <v>0</v>
      </c>
      <c r="C20" s="16" t="s">
        <v>30</v>
      </c>
      <c r="D20" s="16" t="s">
        <v>20</v>
      </c>
      <c r="E20" s="16" t="s">
        <v>58</v>
      </c>
      <c r="F20" s="36">
        <v>12</v>
      </c>
      <c r="G20" s="68">
        <v>2</v>
      </c>
      <c r="H20" s="26">
        <v>20</v>
      </c>
      <c r="I20" s="68">
        <v>2</v>
      </c>
      <c r="J20" s="24">
        <v>10</v>
      </c>
      <c r="K20" s="70">
        <v>3</v>
      </c>
      <c r="L20" s="24">
        <v>10</v>
      </c>
      <c r="M20" s="79">
        <v>2</v>
      </c>
      <c r="N20" s="80">
        <v>5</v>
      </c>
      <c r="O20" s="79">
        <v>2</v>
      </c>
      <c r="P20" s="80">
        <v>10</v>
      </c>
      <c r="Q20" s="68">
        <v>2</v>
      </c>
      <c r="R20" s="26">
        <v>10</v>
      </c>
      <c r="S20" s="68">
        <v>5</v>
      </c>
      <c r="T20" s="26">
        <v>40</v>
      </c>
      <c r="U20" s="120" t="s">
        <v>206</v>
      </c>
      <c r="V20" s="190">
        <f t="shared" si="0"/>
        <v>2.6666666666666665</v>
      </c>
      <c r="W20" s="192">
        <f t="shared" si="1"/>
        <v>15</v>
      </c>
      <c r="X20" s="8">
        <v>3</v>
      </c>
    </row>
    <row r="21" spans="1:24" ht="14.25" customHeight="1">
      <c r="A21" s="32">
        <v>13</v>
      </c>
      <c r="B21" s="16" t="s">
        <v>93</v>
      </c>
      <c r="C21" s="16" t="s">
        <v>94</v>
      </c>
      <c r="D21" s="16" t="s">
        <v>20</v>
      </c>
      <c r="E21" s="16" t="s">
        <v>58</v>
      </c>
      <c r="F21" s="36">
        <v>13</v>
      </c>
      <c r="G21" s="68">
        <v>5</v>
      </c>
      <c r="H21" s="26">
        <v>50</v>
      </c>
      <c r="I21" s="68">
        <v>3</v>
      </c>
      <c r="J21" s="24">
        <v>10</v>
      </c>
      <c r="K21" s="70">
        <v>5</v>
      </c>
      <c r="L21" s="24">
        <v>40</v>
      </c>
      <c r="M21" s="79">
        <v>3</v>
      </c>
      <c r="N21" s="80">
        <v>10</v>
      </c>
      <c r="O21" s="79">
        <v>3</v>
      </c>
      <c r="P21" s="80">
        <v>15</v>
      </c>
      <c r="Q21" s="68">
        <v>2</v>
      </c>
      <c r="R21" s="26">
        <v>10</v>
      </c>
      <c r="S21" s="68">
        <v>5</v>
      </c>
      <c r="T21" s="26">
        <v>50</v>
      </c>
      <c r="U21" s="120" t="s">
        <v>206</v>
      </c>
      <c r="V21" s="190">
        <f t="shared" si="0"/>
        <v>3.8333333333333335</v>
      </c>
      <c r="W21" s="192">
        <f t="shared" si="1"/>
        <v>26.428571428571427</v>
      </c>
      <c r="X21" s="8">
        <v>4</v>
      </c>
    </row>
    <row r="22" spans="1:24" ht="14.25" customHeight="1">
      <c r="A22" s="32">
        <v>14</v>
      </c>
      <c r="B22" s="16" t="s">
        <v>95</v>
      </c>
      <c r="C22" s="16" t="s">
        <v>96</v>
      </c>
      <c r="D22" s="16" t="s">
        <v>20</v>
      </c>
      <c r="E22" s="16" t="s">
        <v>70</v>
      </c>
      <c r="F22" s="36">
        <v>14</v>
      </c>
      <c r="G22" s="68">
        <v>5</v>
      </c>
      <c r="H22" s="26">
        <v>40</v>
      </c>
      <c r="I22" s="68">
        <v>3</v>
      </c>
      <c r="J22" s="24">
        <v>10</v>
      </c>
      <c r="K22" s="70">
        <v>5</v>
      </c>
      <c r="L22" s="24">
        <v>30</v>
      </c>
      <c r="M22" s="79">
        <v>5</v>
      </c>
      <c r="N22" s="80">
        <v>20</v>
      </c>
      <c r="O22" s="79">
        <v>5</v>
      </c>
      <c r="P22" s="80">
        <v>20</v>
      </c>
      <c r="Q22" s="68">
        <v>3</v>
      </c>
      <c r="R22" s="26">
        <v>20</v>
      </c>
      <c r="S22" s="68">
        <v>5</v>
      </c>
      <c r="T22" s="26">
        <v>50</v>
      </c>
      <c r="U22" s="120" t="s">
        <v>206</v>
      </c>
      <c r="V22" s="190">
        <f t="shared" si="0"/>
        <v>4.333333333333333</v>
      </c>
      <c r="W22" s="192">
        <f t="shared" si="1"/>
        <v>27.142857142857142</v>
      </c>
      <c r="X22" s="8">
        <v>4</v>
      </c>
    </row>
    <row r="23" spans="1:24" ht="14.25" customHeight="1">
      <c r="A23" s="32">
        <v>15</v>
      </c>
      <c r="B23" s="16" t="s">
        <v>97</v>
      </c>
      <c r="C23" s="16" t="s">
        <v>98</v>
      </c>
      <c r="D23" s="16" t="s">
        <v>20</v>
      </c>
      <c r="E23" s="16" t="s">
        <v>58</v>
      </c>
      <c r="F23" s="36">
        <v>15</v>
      </c>
      <c r="G23" s="68">
        <v>5</v>
      </c>
      <c r="H23" s="26">
        <v>40</v>
      </c>
      <c r="I23" s="68">
        <v>3</v>
      </c>
      <c r="J23" s="24">
        <v>10</v>
      </c>
      <c r="K23" s="70">
        <v>5</v>
      </c>
      <c r="L23" s="24">
        <v>50</v>
      </c>
      <c r="M23" s="79">
        <v>2</v>
      </c>
      <c r="N23" s="80">
        <v>10</v>
      </c>
      <c r="O23" s="79">
        <v>3</v>
      </c>
      <c r="P23" s="80">
        <v>15</v>
      </c>
      <c r="Q23" s="68">
        <v>5</v>
      </c>
      <c r="R23" s="26">
        <v>20</v>
      </c>
      <c r="S23" s="68">
        <v>5</v>
      </c>
      <c r="T23" s="26">
        <v>50</v>
      </c>
      <c r="U23" s="120" t="s">
        <v>206</v>
      </c>
      <c r="V23" s="190">
        <f t="shared" si="0"/>
        <v>4.333333333333333</v>
      </c>
      <c r="W23" s="192">
        <f t="shared" si="1"/>
        <v>27.857142857142858</v>
      </c>
      <c r="X23" s="8">
        <v>4</v>
      </c>
    </row>
    <row r="24" spans="1:24" ht="14.25" customHeight="1">
      <c r="A24" s="32">
        <v>16</v>
      </c>
      <c r="B24" s="16" t="s">
        <v>99</v>
      </c>
      <c r="C24" s="16" t="s">
        <v>100</v>
      </c>
      <c r="D24" s="16" t="s">
        <v>20</v>
      </c>
      <c r="E24" s="16" t="s">
        <v>72</v>
      </c>
      <c r="F24" s="36">
        <v>16</v>
      </c>
      <c r="G24" s="68">
        <v>7</v>
      </c>
      <c r="H24" s="26">
        <v>80</v>
      </c>
      <c r="I24" s="68">
        <v>5</v>
      </c>
      <c r="J24" s="24">
        <v>40</v>
      </c>
      <c r="K24" s="70">
        <v>7</v>
      </c>
      <c r="L24" s="24">
        <v>80</v>
      </c>
      <c r="M24" s="79">
        <v>8</v>
      </c>
      <c r="N24" s="80">
        <v>60</v>
      </c>
      <c r="O24" s="79">
        <v>5</v>
      </c>
      <c r="P24" s="80">
        <v>20</v>
      </c>
      <c r="Q24" s="68">
        <v>5</v>
      </c>
      <c r="R24" s="26">
        <v>10</v>
      </c>
      <c r="S24" s="68">
        <v>5</v>
      </c>
      <c r="T24" s="26">
        <v>60</v>
      </c>
      <c r="U24" s="120" t="s">
        <v>207</v>
      </c>
      <c r="V24" s="190">
        <f t="shared" si="0"/>
        <v>5.666666666666667</v>
      </c>
      <c r="W24" s="192">
        <f t="shared" si="1"/>
        <v>50</v>
      </c>
      <c r="X24" s="8">
        <v>5</v>
      </c>
    </row>
    <row r="25" spans="1:24" ht="14.25" customHeight="1">
      <c r="A25" s="32">
        <v>17</v>
      </c>
      <c r="B25" s="16" t="s">
        <v>101</v>
      </c>
      <c r="C25" s="16" t="s">
        <v>102</v>
      </c>
      <c r="D25" s="16" t="s">
        <v>20</v>
      </c>
      <c r="E25" s="16" t="s">
        <v>58</v>
      </c>
      <c r="F25" s="36">
        <v>17</v>
      </c>
      <c r="G25" s="68">
        <v>5</v>
      </c>
      <c r="H25" s="26">
        <v>20</v>
      </c>
      <c r="I25" s="68">
        <v>2</v>
      </c>
      <c r="J25" s="24">
        <v>10</v>
      </c>
      <c r="K25" s="70">
        <v>5</v>
      </c>
      <c r="L25" s="24">
        <v>30</v>
      </c>
      <c r="M25" s="79">
        <v>3</v>
      </c>
      <c r="N25" s="80">
        <v>15</v>
      </c>
      <c r="O25" s="79">
        <v>3</v>
      </c>
      <c r="P25" s="80">
        <v>15</v>
      </c>
      <c r="Q25" s="68">
        <v>5</v>
      </c>
      <c r="R25" s="26">
        <v>30</v>
      </c>
      <c r="S25" s="68">
        <v>8</v>
      </c>
      <c r="T25" s="26">
        <v>60</v>
      </c>
      <c r="U25" s="120" t="s">
        <v>207</v>
      </c>
      <c r="V25" s="190">
        <f t="shared" si="0"/>
        <v>4.666666666666667</v>
      </c>
      <c r="W25" s="192">
        <f t="shared" si="1"/>
        <v>25.714285714285715</v>
      </c>
      <c r="X25" s="8">
        <v>4</v>
      </c>
    </row>
    <row r="26" spans="1:24" ht="14.25" customHeight="1">
      <c r="A26" s="32">
        <v>18</v>
      </c>
      <c r="B26" s="16" t="s">
        <v>103</v>
      </c>
      <c r="C26" s="16" t="s">
        <v>104</v>
      </c>
      <c r="D26" s="16" t="s">
        <v>20</v>
      </c>
      <c r="E26" s="16" t="s">
        <v>58</v>
      </c>
      <c r="F26" s="36">
        <v>18</v>
      </c>
      <c r="G26" s="68">
        <v>2</v>
      </c>
      <c r="H26" s="26">
        <v>20</v>
      </c>
      <c r="I26" s="68">
        <v>2</v>
      </c>
      <c r="J26" s="24">
        <v>5</v>
      </c>
      <c r="K26" s="70">
        <v>3</v>
      </c>
      <c r="L26" s="24">
        <v>20</v>
      </c>
      <c r="M26" s="79">
        <v>2</v>
      </c>
      <c r="N26" s="80">
        <v>5</v>
      </c>
      <c r="O26" s="79">
        <v>3</v>
      </c>
      <c r="P26" s="80">
        <v>10</v>
      </c>
      <c r="Q26" s="68">
        <v>3</v>
      </c>
      <c r="R26" s="26">
        <v>10</v>
      </c>
      <c r="S26" s="68">
        <v>5</v>
      </c>
      <c r="T26" s="26">
        <v>40</v>
      </c>
      <c r="U26" s="120" t="s">
        <v>206</v>
      </c>
      <c r="V26" s="190">
        <f t="shared" si="0"/>
        <v>3</v>
      </c>
      <c r="W26" s="192">
        <f t="shared" si="1"/>
        <v>15.714285714285714</v>
      </c>
      <c r="X26" s="8">
        <v>3</v>
      </c>
    </row>
    <row r="27" spans="1:24" ht="14.25" customHeight="1">
      <c r="A27" s="32">
        <v>19</v>
      </c>
      <c r="B27" s="16" t="s">
        <v>105</v>
      </c>
      <c r="C27" s="16" t="s">
        <v>105</v>
      </c>
      <c r="D27" s="16" t="s">
        <v>20</v>
      </c>
      <c r="E27" s="16" t="s">
        <v>58</v>
      </c>
      <c r="F27" s="36">
        <v>19</v>
      </c>
      <c r="G27" s="68">
        <v>2</v>
      </c>
      <c r="H27" s="26">
        <v>10</v>
      </c>
      <c r="I27" s="68">
        <v>2</v>
      </c>
      <c r="J27" s="24">
        <v>2</v>
      </c>
      <c r="K27" s="70">
        <v>2</v>
      </c>
      <c r="L27" s="24">
        <v>10</v>
      </c>
      <c r="M27" s="79">
        <v>2</v>
      </c>
      <c r="N27" s="80">
        <v>1</v>
      </c>
      <c r="O27" s="79">
        <v>2</v>
      </c>
      <c r="P27" s="80">
        <v>5</v>
      </c>
      <c r="Q27" s="68">
        <v>2</v>
      </c>
      <c r="R27" s="26">
        <v>2</v>
      </c>
      <c r="S27" s="68">
        <v>5</v>
      </c>
      <c r="T27" s="26">
        <v>20</v>
      </c>
      <c r="U27" s="120" t="s">
        <v>206</v>
      </c>
      <c r="V27" s="190">
        <f t="shared" si="0"/>
        <v>2.5</v>
      </c>
      <c r="W27" s="192">
        <f t="shared" si="1"/>
        <v>7.142857142857143</v>
      </c>
      <c r="X27" s="8">
        <v>1</v>
      </c>
    </row>
    <row r="28" spans="1:24" ht="14.25" customHeight="1">
      <c r="A28" s="32">
        <v>20</v>
      </c>
      <c r="B28" s="16" t="s">
        <v>106</v>
      </c>
      <c r="C28" s="16" t="s">
        <v>106</v>
      </c>
      <c r="D28" s="16" t="s">
        <v>20</v>
      </c>
      <c r="E28" s="16" t="s">
        <v>58</v>
      </c>
      <c r="F28" s="36">
        <v>20</v>
      </c>
      <c r="G28" s="68">
        <v>5</v>
      </c>
      <c r="H28" s="26">
        <v>30</v>
      </c>
      <c r="I28" s="68">
        <v>3</v>
      </c>
      <c r="J28" s="24">
        <v>20</v>
      </c>
      <c r="K28" s="70">
        <v>5</v>
      </c>
      <c r="L28" s="24">
        <v>30</v>
      </c>
      <c r="M28" s="79">
        <v>3</v>
      </c>
      <c r="N28" s="80">
        <v>10</v>
      </c>
      <c r="O28" s="79">
        <v>3</v>
      </c>
      <c r="P28" s="80">
        <v>5</v>
      </c>
      <c r="Q28" s="68">
        <v>5</v>
      </c>
      <c r="R28" s="26">
        <v>20</v>
      </c>
      <c r="S28" s="68">
        <v>8</v>
      </c>
      <c r="T28" s="26">
        <v>40</v>
      </c>
      <c r="U28" s="120" t="s">
        <v>207</v>
      </c>
      <c r="V28" s="190">
        <f t="shared" si="0"/>
        <v>4.833333333333333</v>
      </c>
      <c r="W28" s="192">
        <f t="shared" si="1"/>
        <v>22.142857142857142</v>
      </c>
      <c r="X28" s="8">
        <v>4</v>
      </c>
    </row>
    <row r="29" spans="1:24" s="1" customFormat="1" ht="14.25" customHeight="1">
      <c r="A29" s="108"/>
      <c r="B29" s="10" t="s">
        <v>55</v>
      </c>
      <c r="C29" s="10" t="s">
        <v>185</v>
      </c>
      <c r="D29" s="51"/>
      <c r="E29" s="10"/>
      <c r="F29" s="11">
        <v>21</v>
      </c>
      <c r="G29" s="20">
        <v>8</v>
      </c>
      <c r="H29" s="25">
        <v>100</v>
      </c>
      <c r="I29" s="20">
        <v>8</v>
      </c>
      <c r="J29" s="25">
        <v>90</v>
      </c>
      <c r="K29" s="20">
        <v>8</v>
      </c>
      <c r="L29" s="25">
        <v>90</v>
      </c>
      <c r="M29" s="81">
        <v>8</v>
      </c>
      <c r="N29" s="82">
        <v>80</v>
      </c>
      <c r="O29" s="81">
        <v>8</v>
      </c>
      <c r="P29" s="82">
        <v>80</v>
      </c>
      <c r="Q29" s="81">
        <v>8</v>
      </c>
      <c r="R29" s="82">
        <v>70</v>
      </c>
      <c r="S29" s="81">
        <v>8</v>
      </c>
      <c r="T29" s="82">
        <v>100</v>
      </c>
      <c r="U29" s="119" t="s">
        <v>208</v>
      </c>
      <c r="V29" s="190">
        <f t="shared" si="0"/>
        <v>8</v>
      </c>
      <c r="W29" s="192">
        <f t="shared" si="1"/>
        <v>87.14285714285714</v>
      </c>
      <c r="X29" s="131">
        <v>9</v>
      </c>
    </row>
    <row r="30" spans="1:24" ht="14.25" customHeight="1">
      <c r="A30" s="32">
        <v>21</v>
      </c>
      <c r="B30" s="16" t="s">
        <v>107</v>
      </c>
      <c r="C30" s="16" t="s">
        <v>107</v>
      </c>
      <c r="D30" s="16" t="s">
        <v>20</v>
      </c>
      <c r="E30" s="16" t="s">
        <v>58</v>
      </c>
      <c r="F30" s="36">
        <v>22</v>
      </c>
      <c r="G30" s="70">
        <v>5</v>
      </c>
      <c r="H30" s="24">
        <v>20</v>
      </c>
      <c r="I30" s="70">
        <v>3</v>
      </c>
      <c r="J30" s="24">
        <v>10</v>
      </c>
      <c r="K30" s="70">
        <v>5</v>
      </c>
      <c r="L30" s="24">
        <v>10</v>
      </c>
      <c r="M30" s="79">
        <v>2</v>
      </c>
      <c r="N30" s="80">
        <v>10</v>
      </c>
      <c r="O30" s="79">
        <v>3</v>
      </c>
      <c r="P30" s="80">
        <v>15</v>
      </c>
      <c r="Q30" s="70">
        <v>2</v>
      </c>
      <c r="R30" s="24">
        <v>10</v>
      </c>
      <c r="S30" s="70">
        <v>5</v>
      </c>
      <c r="T30" s="24">
        <v>10</v>
      </c>
      <c r="U30" s="120" t="s">
        <v>206</v>
      </c>
      <c r="V30" s="190">
        <f t="shared" si="0"/>
        <v>3.8333333333333335</v>
      </c>
      <c r="W30" s="192">
        <f t="shared" si="1"/>
        <v>12.142857142857142</v>
      </c>
      <c r="X30" s="8">
        <v>3</v>
      </c>
    </row>
    <row r="31" spans="1:24" ht="14.25" customHeight="1">
      <c r="A31" s="32">
        <v>22</v>
      </c>
      <c r="B31" s="16" t="s">
        <v>108</v>
      </c>
      <c r="C31" s="16" t="s">
        <v>108</v>
      </c>
      <c r="D31" s="16" t="s">
        <v>20</v>
      </c>
      <c r="E31" s="16" t="s">
        <v>58</v>
      </c>
      <c r="F31" s="36">
        <v>23</v>
      </c>
      <c r="G31" s="70">
        <v>2</v>
      </c>
      <c r="H31" s="24">
        <v>10</v>
      </c>
      <c r="I31" s="70">
        <v>2</v>
      </c>
      <c r="J31" s="24">
        <v>5</v>
      </c>
      <c r="K31" s="70">
        <v>3</v>
      </c>
      <c r="L31" s="24">
        <v>10</v>
      </c>
      <c r="M31" s="79">
        <v>2</v>
      </c>
      <c r="N31" s="80">
        <v>5</v>
      </c>
      <c r="O31" s="79">
        <v>3</v>
      </c>
      <c r="P31" s="80">
        <v>15</v>
      </c>
      <c r="Q31" s="70">
        <v>3</v>
      </c>
      <c r="R31" s="24">
        <v>5</v>
      </c>
      <c r="S31" s="70">
        <v>5</v>
      </c>
      <c r="T31" s="24">
        <v>30</v>
      </c>
      <c r="U31" s="120" t="s">
        <v>206</v>
      </c>
      <c r="V31" s="190">
        <f t="shared" si="0"/>
        <v>3</v>
      </c>
      <c r="W31" s="192">
        <f t="shared" si="1"/>
        <v>11.428571428571429</v>
      </c>
      <c r="X31" s="8">
        <v>2</v>
      </c>
    </row>
    <row r="32" spans="1:24" ht="14.25" customHeight="1">
      <c r="A32" s="32">
        <v>23</v>
      </c>
      <c r="B32" s="16" t="s">
        <v>109</v>
      </c>
      <c r="C32" s="16" t="s">
        <v>109</v>
      </c>
      <c r="D32" s="16" t="s">
        <v>20</v>
      </c>
      <c r="E32" s="16" t="s">
        <v>58</v>
      </c>
      <c r="F32" s="36">
        <v>24</v>
      </c>
      <c r="G32" s="70">
        <v>2</v>
      </c>
      <c r="H32" s="24">
        <v>5</v>
      </c>
      <c r="I32" s="70">
        <v>2</v>
      </c>
      <c r="J32" s="24">
        <v>2</v>
      </c>
      <c r="K32" s="70">
        <v>2</v>
      </c>
      <c r="L32" s="24">
        <v>5</v>
      </c>
      <c r="M32" s="79">
        <v>2</v>
      </c>
      <c r="N32" s="80">
        <v>5</v>
      </c>
      <c r="O32" s="79">
        <v>2</v>
      </c>
      <c r="P32" s="80">
        <v>5</v>
      </c>
      <c r="Q32" s="70">
        <v>2</v>
      </c>
      <c r="R32" s="24">
        <v>5</v>
      </c>
      <c r="S32" s="70">
        <v>5</v>
      </c>
      <c r="T32" s="24">
        <v>20</v>
      </c>
      <c r="U32" s="120" t="s">
        <v>206</v>
      </c>
      <c r="V32" s="190">
        <f t="shared" si="0"/>
        <v>2.5</v>
      </c>
      <c r="W32" s="192">
        <f t="shared" si="1"/>
        <v>6.714285714285714</v>
      </c>
      <c r="X32" s="8">
        <v>1</v>
      </c>
    </row>
    <row r="33" spans="1:24" ht="14.25" customHeight="1">
      <c r="A33" s="32">
        <v>24</v>
      </c>
      <c r="B33" s="16" t="s">
        <v>110</v>
      </c>
      <c r="C33" s="16" t="s">
        <v>110</v>
      </c>
      <c r="D33" s="16" t="s">
        <v>20</v>
      </c>
      <c r="E33" s="16" t="s">
        <v>58</v>
      </c>
      <c r="F33" s="36">
        <v>25</v>
      </c>
      <c r="G33" s="70">
        <v>3</v>
      </c>
      <c r="H33" s="24">
        <v>10</v>
      </c>
      <c r="I33" s="70">
        <v>2</v>
      </c>
      <c r="J33" s="24">
        <v>5</v>
      </c>
      <c r="K33" s="70">
        <v>5</v>
      </c>
      <c r="L33" s="24">
        <v>10</v>
      </c>
      <c r="M33" s="79">
        <v>3</v>
      </c>
      <c r="N33" s="80">
        <v>10</v>
      </c>
      <c r="O33" s="79">
        <v>5</v>
      </c>
      <c r="P33" s="80">
        <v>20</v>
      </c>
      <c r="Q33" s="70">
        <v>3</v>
      </c>
      <c r="R33" s="24">
        <v>10</v>
      </c>
      <c r="S33" s="70">
        <v>5</v>
      </c>
      <c r="T33" s="24">
        <v>40</v>
      </c>
      <c r="U33" s="120" t="s">
        <v>206</v>
      </c>
      <c r="V33" s="190">
        <f t="shared" si="0"/>
        <v>3.8333333333333335</v>
      </c>
      <c r="W33" s="192">
        <f t="shared" si="1"/>
        <v>15</v>
      </c>
      <c r="X33" s="8">
        <v>3</v>
      </c>
    </row>
    <row r="34" spans="1:24" ht="14.25" customHeight="1">
      <c r="A34" s="32">
        <v>25</v>
      </c>
      <c r="B34" s="16" t="s">
        <v>111</v>
      </c>
      <c r="C34" s="16" t="s">
        <v>111</v>
      </c>
      <c r="D34" s="16" t="s">
        <v>20</v>
      </c>
      <c r="E34" s="16" t="s">
        <v>58</v>
      </c>
      <c r="F34" s="36">
        <v>26</v>
      </c>
      <c r="G34" s="70">
        <v>2</v>
      </c>
      <c r="H34" s="24">
        <v>20</v>
      </c>
      <c r="I34" s="70">
        <v>2</v>
      </c>
      <c r="J34" s="24">
        <v>5</v>
      </c>
      <c r="K34" s="70">
        <v>2</v>
      </c>
      <c r="L34" s="24">
        <v>20</v>
      </c>
      <c r="M34" s="79">
        <v>2</v>
      </c>
      <c r="N34" s="80">
        <v>10</v>
      </c>
      <c r="O34" s="79">
        <v>2</v>
      </c>
      <c r="P34" s="80">
        <v>10</v>
      </c>
      <c r="Q34" s="70">
        <v>2</v>
      </c>
      <c r="R34" s="24">
        <v>5</v>
      </c>
      <c r="S34" s="70">
        <v>5</v>
      </c>
      <c r="T34" s="24">
        <v>10</v>
      </c>
      <c r="U34" s="120" t="s">
        <v>205</v>
      </c>
      <c r="V34" s="190">
        <f t="shared" si="0"/>
        <v>2.5</v>
      </c>
      <c r="W34" s="192">
        <f t="shared" si="1"/>
        <v>11.428571428571429</v>
      </c>
      <c r="X34" s="8">
        <v>2</v>
      </c>
    </row>
    <row r="35" spans="1:24" ht="14.25" customHeight="1">
      <c r="A35" s="32">
        <v>26</v>
      </c>
      <c r="B35" s="16" t="s">
        <v>112</v>
      </c>
      <c r="C35" s="16" t="s">
        <v>112</v>
      </c>
      <c r="D35" s="16" t="s">
        <v>20</v>
      </c>
      <c r="E35" s="16" t="s">
        <v>58</v>
      </c>
      <c r="F35" s="36">
        <v>27</v>
      </c>
      <c r="G35" s="70">
        <v>3</v>
      </c>
      <c r="H35" s="24">
        <v>50</v>
      </c>
      <c r="I35" s="70">
        <v>3</v>
      </c>
      <c r="J35" s="24">
        <v>30</v>
      </c>
      <c r="K35" s="70">
        <v>5</v>
      </c>
      <c r="L35" s="24">
        <v>60</v>
      </c>
      <c r="M35" s="79">
        <v>3</v>
      </c>
      <c r="N35" s="80">
        <v>10</v>
      </c>
      <c r="O35" s="79">
        <v>5</v>
      </c>
      <c r="P35" s="80">
        <v>30</v>
      </c>
      <c r="Q35" s="70">
        <v>3</v>
      </c>
      <c r="R35" s="24">
        <v>20</v>
      </c>
      <c r="S35" s="70">
        <v>5</v>
      </c>
      <c r="T35" s="24">
        <v>30</v>
      </c>
      <c r="U35" s="120" t="s">
        <v>206</v>
      </c>
      <c r="V35" s="190">
        <f t="shared" si="0"/>
        <v>4</v>
      </c>
      <c r="W35" s="192">
        <f t="shared" si="1"/>
        <v>32.857142857142854</v>
      </c>
      <c r="X35" s="8">
        <v>4</v>
      </c>
    </row>
    <row r="36" spans="1:24" ht="14.25" customHeight="1">
      <c r="A36" s="32">
        <v>27</v>
      </c>
      <c r="B36" s="16" t="s">
        <v>113</v>
      </c>
      <c r="C36" s="16" t="s">
        <v>114</v>
      </c>
      <c r="D36" s="16" t="s">
        <v>20</v>
      </c>
      <c r="E36" s="16" t="s">
        <v>58</v>
      </c>
      <c r="F36" s="36">
        <v>28</v>
      </c>
      <c r="G36" s="70" t="s">
        <v>175</v>
      </c>
      <c r="H36" s="24">
        <v>10</v>
      </c>
      <c r="I36" s="70">
        <v>2</v>
      </c>
      <c r="J36" s="24">
        <v>5</v>
      </c>
      <c r="K36" s="70">
        <v>5</v>
      </c>
      <c r="L36" s="24">
        <v>20</v>
      </c>
      <c r="M36" s="79">
        <v>2</v>
      </c>
      <c r="N36" s="80">
        <v>5</v>
      </c>
      <c r="O36" s="79">
        <v>2</v>
      </c>
      <c r="P36" s="80">
        <v>5</v>
      </c>
      <c r="Q36" s="70">
        <v>3</v>
      </c>
      <c r="R36" s="24">
        <v>5</v>
      </c>
      <c r="S36" s="70">
        <v>5</v>
      </c>
      <c r="T36" s="24">
        <v>20</v>
      </c>
      <c r="U36" s="120" t="s">
        <v>206</v>
      </c>
      <c r="V36" s="190">
        <f t="shared" si="0"/>
        <v>3.4</v>
      </c>
      <c r="W36" s="192">
        <f t="shared" si="1"/>
        <v>10</v>
      </c>
      <c r="X36" s="8">
        <v>1</v>
      </c>
    </row>
    <row r="37" spans="1:24" s="1" customFormat="1" ht="14.25" customHeight="1">
      <c r="A37" s="32">
        <v>28</v>
      </c>
      <c r="B37" s="16" t="s">
        <v>115</v>
      </c>
      <c r="C37" s="16" t="s">
        <v>116</v>
      </c>
      <c r="D37" s="16" t="s">
        <v>20</v>
      </c>
      <c r="E37" s="10"/>
      <c r="F37" s="36">
        <v>29</v>
      </c>
      <c r="G37" s="70">
        <v>2</v>
      </c>
      <c r="H37" s="24">
        <v>20</v>
      </c>
      <c r="I37" s="70">
        <v>2</v>
      </c>
      <c r="J37" s="24">
        <v>5</v>
      </c>
      <c r="K37" s="70">
        <v>3</v>
      </c>
      <c r="L37" s="24">
        <v>10</v>
      </c>
      <c r="M37" s="79">
        <v>2</v>
      </c>
      <c r="N37" s="80">
        <v>10</v>
      </c>
      <c r="O37" s="79">
        <v>2</v>
      </c>
      <c r="P37" s="80">
        <v>10</v>
      </c>
      <c r="Q37" s="79">
        <v>2</v>
      </c>
      <c r="R37" s="80">
        <v>5</v>
      </c>
      <c r="S37" s="79">
        <v>5</v>
      </c>
      <c r="T37" s="80">
        <v>30</v>
      </c>
      <c r="U37" s="120" t="s">
        <v>206</v>
      </c>
      <c r="V37" s="190">
        <f t="shared" si="0"/>
        <v>2.6666666666666665</v>
      </c>
      <c r="W37" s="192">
        <f t="shared" si="1"/>
        <v>12.857142857142858</v>
      </c>
      <c r="X37" s="131">
        <v>2</v>
      </c>
    </row>
    <row r="38" spans="1:24" ht="14.25" customHeight="1">
      <c r="A38" s="32">
        <v>29</v>
      </c>
      <c r="B38" s="16" t="s">
        <v>117</v>
      </c>
      <c r="C38" s="16" t="s">
        <v>118</v>
      </c>
      <c r="D38" s="16" t="s">
        <v>20</v>
      </c>
      <c r="E38" s="16" t="s">
        <v>58</v>
      </c>
      <c r="F38" s="36">
        <v>30</v>
      </c>
      <c r="G38" s="70">
        <v>7</v>
      </c>
      <c r="H38" s="24">
        <v>90</v>
      </c>
      <c r="I38" s="70">
        <v>3</v>
      </c>
      <c r="J38" s="24">
        <v>30</v>
      </c>
      <c r="K38" s="70">
        <v>7</v>
      </c>
      <c r="L38" s="24">
        <v>70</v>
      </c>
      <c r="M38" s="79">
        <v>3</v>
      </c>
      <c r="N38" s="80">
        <v>10</v>
      </c>
      <c r="O38" s="79">
        <v>3</v>
      </c>
      <c r="P38" s="80">
        <v>15</v>
      </c>
      <c r="Q38" s="70">
        <v>5</v>
      </c>
      <c r="R38" s="24">
        <v>30</v>
      </c>
      <c r="S38" s="70">
        <v>7</v>
      </c>
      <c r="T38" s="24">
        <v>60</v>
      </c>
      <c r="U38" s="120" t="s">
        <v>207</v>
      </c>
      <c r="V38" s="190">
        <f t="shared" si="0"/>
        <v>5.333333333333333</v>
      </c>
      <c r="W38" s="192">
        <f t="shared" si="1"/>
        <v>43.57142857142857</v>
      </c>
      <c r="X38" s="8">
        <v>5</v>
      </c>
    </row>
    <row r="39" spans="1:24" ht="14.25" customHeight="1">
      <c r="A39" s="32">
        <v>30</v>
      </c>
      <c r="B39" s="16" t="s">
        <v>119</v>
      </c>
      <c r="C39" s="16" t="s">
        <v>120</v>
      </c>
      <c r="D39" s="16" t="s">
        <v>20</v>
      </c>
      <c r="E39" s="16" t="s">
        <v>58</v>
      </c>
      <c r="F39" s="36">
        <v>31</v>
      </c>
      <c r="G39" s="70">
        <v>5</v>
      </c>
      <c r="H39" s="24">
        <v>50</v>
      </c>
      <c r="I39" s="70">
        <v>2</v>
      </c>
      <c r="J39" s="24">
        <v>20</v>
      </c>
      <c r="K39" s="70">
        <v>3</v>
      </c>
      <c r="L39" s="24">
        <v>20</v>
      </c>
      <c r="M39" s="79">
        <v>2</v>
      </c>
      <c r="N39" s="80">
        <v>10</v>
      </c>
      <c r="O39" s="79">
        <v>3</v>
      </c>
      <c r="P39" s="80">
        <v>10</v>
      </c>
      <c r="Q39" s="70">
        <v>3</v>
      </c>
      <c r="R39" s="24">
        <v>20</v>
      </c>
      <c r="S39" s="70">
        <v>5</v>
      </c>
      <c r="T39" s="24">
        <v>30</v>
      </c>
      <c r="U39" s="120" t="s">
        <v>206</v>
      </c>
      <c r="V39" s="190">
        <f t="shared" si="0"/>
        <v>3.5</v>
      </c>
      <c r="W39" s="192">
        <f t="shared" si="1"/>
        <v>22.857142857142858</v>
      </c>
      <c r="X39" s="8">
        <v>4</v>
      </c>
    </row>
    <row r="40" spans="1:24" ht="14.25" customHeight="1">
      <c r="A40" s="32">
        <v>31</v>
      </c>
      <c r="B40" s="16" t="s">
        <v>121</v>
      </c>
      <c r="C40" s="16" t="s">
        <v>121</v>
      </c>
      <c r="D40" s="16" t="s">
        <v>20</v>
      </c>
      <c r="E40" s="16" t="s">
        <v>58</v>
      </c>
      <c r="F40" s="36">
        <v>32</v>
      </c>
      <c r="G40" s="70">
        <v>5</v>
      </c>
      <c r="H40" s="24">
        <v>30</v>
      </c>
      <c r="I40" s="70">
        <v>3</v>
      </c>
      <c r="J40" s="24">
        <v>20</v>
      </c>
      <c r="K40" s="70">
        <v>5</v>
      </c>
      <c r="L40" s="24">
        <v>20</v>
      </c>
      <c r="M40" s="79">
        <v>2</v>
      </c>
      <c r="N40" s="80">
        <v>5</v>
      </c>
      <c r="O40" s="79">
        <v>3</v>
      </c>
      <c r="P40" s="80">
        <v>5</v>
      </c>
      <c r="Q40" s="70">
        <v>5</v>
      </c>
      <c r="R40" s="24">
        <v>10</v>
      </c>
      <c r="S40" s="70">
        <v>3</v>
      </c>
      <c r="T40" s="24">
        <v>10</v>
      </c>
      <c r="U40" s="120" t="s">
        <v>206</v>
      </c>
      <c r="V40" s="190">
        <f t="shared" si="0"/>
        <v>4</v>
      </c>
      <c r="W40" s="192">
        <f t="shared" si="1"/>
        <v>14.285714285714286</v>
      </c>
      <c r="X40" s="8">
        <v>3</v>
      </c>
    </row>
    <row r="41" spans="1:24" ht="14.25" customHeight="1">
      <c r="A41" s="32">
        <v>32</v>
      </c>
      <c r="B41" s="16" t="s">
        <v>122</v>
      </c>
      <c r="C41" s="16" t="s">
        <v>123</v>
      </c>
      <c r="D41" s="16" t="s">
        <v>20</v>
      </c>
      <c r="E41" s="16" t="s">
        <v>58</v>
      </c>
      <c r="F41" s="36">
        <v>33</v>
      </c>
      <c r="G41" s="70">
        <v>5</v>
      </c>
      <c r="H41" s="24">
        <v>60</v>
      </c>
      <c r="I41" s="70">
        <v>2</v>
      </c>
      <c r="J41" s="24">
        <v>40</v>
      </c>
      <c r="K41" s="70">
        <v>3</v>
      </c>
      <c r="L41" s="24">
        <v>30</v>
      </c>
      <c r="M41" s="79">
        <v>3</v>
      </c>
      <c r="N41" s="80">
        <v>10</v>
      </c>
      <c r="O41" s="79">
        <v>2</v>
      </c>
      <c r="P41" s="80">
        <v>10</v>
      </c>
      <c r="Q41" s="70">
        <v>3</v>
      </c>
      <c r="R41" s="24">
        <v>50</v>
      </c>
      <c r="S41" s="70">
        <v>5</v>
      </c>
      <c r="T41" s="24">
        <v>20</v>
      </c>
      <c r="U41" s="120" t="s">
        <v>206</v>
      </c>
      <c r="V41" s="190">
        <f t="shared" si="0"/>
        <v>3.3333333333333335</v>
      </c>
      <c r="W41" s="192">
        <f t="shared" si="1"/>
        <v>31.428571428571427</v>
      </c>
      <c r="X41" s="8">
        <v>4</v>
      </c>
    </row>
    <row r="42" spans="1:24" ht="14.25" customHeight="1">
      <c r="A42" s="32">
        <v>33</v>
      </c>
      <c r="B42" s="16" t="s">
        <v>124</v>
      </c>
      <c r="C42" s="16" t="s">
        <v>125</v>
      </c>
      <c r="D42" s="16" t="s">
        <v>20</v>
      </c>
      <c r="E42" s="16" t="s">
        <v>58</v>
      </c>
      <c r="F42" s="36">
        <v>34</v>
      </c>
      <c r="G42" s="70">
        <v>8</v>
      </c>
      <c r="H42" s="24">
        <v>90</v>
      </c>
      <c r="I42" s="70">
        <v>8</v>
      </c>
      <c r="J42" s="24">
        <v>60</v>
      </c>
      <c r="K42" s="70">
        <v>8</v>
      </c>
      <c r="L42" s="24">
        <v>80</v>
      </c>
      <c r="M42" s="79">
        <v>8</v>
      </c>
      <c r="N42" s="80">
        <v>20</v>
      </c>
      <c r="O42" s="79">
        <v>8</v>
      </c>
      <c r="P42" s="80">
        <v>30</v>
      </c>
      <c r="Q42" s="70">
        <v>3</v>
      </c>
      <c r="R42" s="24">
        <v>40</v>
      </c>
      <c r="S42" s="70">
        <v>8</v>
      </c>
      <c r="T42" s="24">
        <v>40</v>
      </c>
      <c r="U42" s="120" t="s">
        <v>208</v>
      </c>
      <c r="V42" s="190">
        <f t="shared" si="0"/>
        <v>7.166666666666667</v>
      </c>
      <c r="W42" s="192">
        <f t="shared" si="1"/>
        <v>51.42857142857143</v>
      </c>
      <c r="X42" s="8">
        <v>7</v>
      </c>
    </row>
    <row r="43" spans="1:24" ht="14.25" customHeight="1">
      <c r="A43" s="32">
        <v>34</v>
      </c>
      <c r="B43" s="16" t="s">
        <v>126</v>
      </c>
      <c r="C43" s="16" t="s">
        <v>127</v>
      </c>
      <c r="D43" s="16" t="s">
        <v>20</v>
      </c>
      <c r="E43" s="16" t="s">
        <v>58</v>
      </c>
      <c r="F43" s="36">
        <v>35</v>
      </c>
      <c r="G43" s="70">
        <v>2</v>
      </c>
      <c r="H43" s="24">
        <v>20</v>
      </c>
      <c r="I43" s="70">
        <v>2</v>
      </c>
      <c r="J43" s="24">
        <v>5</v>
      </c>
      <c r="K43" s="70">
        <v>2</v>
      </c>
      <c r="L43" s="24">
        <v>20</v>
      </c>
      <c r="M43" s="79">
        <v>2</v>
      </c>
      <c r="N43" s="80">
        <v>10</v>
      </c>
      <c r="O43" s="79">
        <v>2</v>
      </c>
      <c r="P43" s="80">
        <v>10</v>
      </c>
      <c r="Q43" s="70">
        <v>3</v>
      </c>
      <c r="R43" s="24">
        <v>20</v>
      </c>
      <c r="S43" s="70">
        <v>2</v>
      </c>
      <c r="T43" s="24">
        <v>5</v>
      </c>
      <c r="U43" s="120" t="s">
        <v>205</v>
      </c>
      <c r="V43" s="190">
        <f t="shared" si="0"/>
        <v>2.1666666666666665</v>
      </c>
      <c r="W43" s="192">
        <f t="shared" si="1"/>
        <v>12.857142857142858</v>
      </c>
      <c r="X43" s="8">
        <v>2</v>
      </c>
    </row>
    <row r="44" spans="1:24" ht="14.25" customHeight="1">
      <c r="A44" s="32">
        <v>35</v>
      </c>
      <c r="B44" s="16" t="s">
        <v>128</v>
      </c>
      <c r="C44" s="16" t="s">
        <v>128</v>
      </c>
      <c r="D44" s="16" t="s">
        <v>20</v>
      </c>
      <c r="E44" s="16" t="s">
        <v>58</v>
      </c>
      <c r="F44" s="36">
        <v>36</v>
      </c>
      <c r="G44" s="70">
        <v>8</v>
      </c>
      <c r="H44" s="24">
        <v>30</v>
      </c>
      <c r="I44" s="70">
        <v>2</v>
      </c>
      <c r="J44" s="24">
        <v>10</v>
      </c>
      <c r="K44" s="70" t="s">
        <v>175</v>
      </c>
      <c r="L44" s="24">
        <v>5</v>
      </c>
      <c r="M44" s="79">
        <v>3</v>
      </c>
      <c r="N44" s="80">
        <v>10</v>
      </c>
      <c r="O44" s="79">
        <v>5</v>
      </c>
      <c r="P44" s="80">
        <v>50</v>
      </c>
      <c r="Q44" s="70" t="s">
        <v>183</v>
      </c>
      <c r="R44" s="24">
        <v>20</v>
      </c>
      <c r="S44" s="70">
        <v>3</v>
      </c>
      <c r="T44" s="24">
        <v>10</v>
      </c>
      <c r="U44" s="120" t="s">
        <v>206</v>
      </c>
      <c r="V44" s="190">
        <f t="shared" si="0"/>
        <v>4.5</v>
      </c>
      <c r="W44" s="192">
        <f t="shared" si="1"/>
        <v>19.285714285714285</v>
      </c>
      <c r="X44" s="8">
        <v>3</v>
      </c>
    </row>
    <row r="45" spans="1:24" ht="14.25" customHeight="1">
      <c r="A45" s="32">
        <v>36</v>
      </c>
      <c r="B45" s="16" t="s">
        <v>129</v>
      </c>
      <c r="C45" s="16" t="s">
        <v>129</v>
      </c>
      <c r="D45" s="16" t="s">
        <v>20</v>
      </c>
      <c r="E45" s="16" t="s">
        <v>58</v>
      </c>
      <c r="F45" s="36">
        <v>37</v>
      </c>
      <c r="G45" s="70">
        <v>8</v>
      </c>
      <c r="H45" s="24">
        <v>80</v>
      </c>
      <c r="I45" s="70">
        <v>2</v>
      </c>
      <c r="J45" s="24">
        <v>30</v>
      </c>
      <c r="K45" s="70">
        <v>5</v>
      </c>
      <c r="L45" s="24">
        <v>40</v>
      </c>
      <c r="M45" s="79">
        <v>3</v>
      </c>
      <c r="N45" s="80">
        <v>5</v>
      </c>
      <c r="O45" s="79">
        <v>3</v>
      </c>
      <c r="P45" s="80">
        <v>10</v>
      </c>
      <c r="Q45" s="70" t="s">
        <v>183</v>
      </c>
      <c r="R45" s="24">
        <v>30</v>
      </c>
      <c r="S45" s="70">
        <v>5</v>
      </c>
      <c r="T45" s="24">
        <v>20</v>
      </c>
      <c r="U45" s="120" t="s">
        <v>207</v>
      </c>
      <c r="V45" s="190">
        <f t="shared" si="0"/>
        <v>4.6</v>
      </c>
      <c r="W45" s="192">
        <f t="shared" si="1"/>
        <v>30.714285714285715</v>
      </c>
      <c r="X45" s="8">
        <v>4</v>
      </c>
    </row>
    <row r="46" spans="1:24" ht="14.25" customHeight="1">
      <c r="A46" s="32">
        <v>37</v>
      </c>
      <c r="B46" s="16" t="s">
        <v>130</v>
      </c>
      <c r="C46" s="16" t="s">
        <v>130</v>
      </c>
      <c r="D46" s="16" t="s">
        <v>20</v>
      </c>
      <c r="E46" s="16" t="s">
        <v>58</v>
      </c>
      <c r="F46" s="36">
        <v>38</v>
      </c>
      <c r="G46" s="70">
        <v>5</v>
      </c>
      <c r="H46" s="24">
        <v>30</v>
      </c>
      <c r="I46" s="70">
        <v>2</v>
      </c>
      <c r="J46" s="24">
        <v>5</v>
      </c>
      <c r="K46" s="70">
        <v>2</v>
      </c>
      <c r="L46" s="24">
        <v>20</v>
      </c>
      <c r="M46" s="79">
        <v>2</v>
      </c>
      <c r="N46" s="80">
        <v>5</v>
      </c>
      <c r="O46" s="79">
        <v>3</v>
      </c>
      <c r="P46" s="80">
        <v>5</v>
      </c>
      <c r="Q46" s="70" t="s">
        <v>183</v>
      </c>
      <c r="R46" s="24">
        <v>20</v>
      </c>
      <c r="S46" s="70">
        <v>2</v>
      </c>
      <c r="T46" s="24">
        <v>10</v>
      </c>
      <c r="U46" s="120" t="s">
        <v>206</v>
      </c>
      <c r="V46" s="190">
        <f t="shared" si="0"/>
        <v>2.8</v>
      </c>
      <c r="W46" s="192">
        <f t="shared" si="1"/>
        <v>13.571428571428571</v>
      </c>
      <c r="X46" s="8">
        <v>2</v>
      </c>
    </row>
    <row r="47" spans="1:24" ht="14.25" customHeight="1">
      <c r="A47" s="32">
        <v>38</v>
      </c>
      <c r="B47" s="16" t="s">
        <v>131</v>
      </c>
      <c r="C47" s="16" t="s">
        <v>131</v>
      </c>
      <c r="D47" s="16" t="s">
        <v>20</v>
      </c>
      <c r="E47" s="16" t="s">
        <v>58</v>
      </c>
      <c r="F47" s="36">
        <v>39</v>
      </c>
      <c r="G47" s="70">
        <v>2</v>
      </c>
      <c r="H47" s="24">
        <v>20</v>
      </c>
      <c r="I47" s="70">
        <v>2</v>
      </c>
      <c r="J47" s="24">
        <v>10</v>
      </c>
      <c r="K47" s="70">
        <v>2</v>
      </c>
      <c r="L47" s="24">
        <v>15</v>
      </c>
      <c r="M47" s="79">
        <v>2</v>
      </c>
      <c r="N47" s="80">
        <v>10</v>
      </c>
      <c r="O47" s="79">
        <v>3</v>
      </c>
      <c r="P47" s="80">
        <v>5</v>
      </c>
      <c r="Q47" s="70">
        <v>2</v>
      </c>
      <c r="R47" s="24">
        <v>10</v>
      </c>
      <c r="S47" s="70">
        <v>3</v>
      </c>
      <c r="T47" s="24">
        <v>10</v>
      </c>
      <c r="U47" s="120" t="s">
        <v>205</v>
      </c>
      <c r="V47" s="190">
        <f t="shared" si="0"/>
        <v>2.3333333333333335</v>
      </c>
      <c r="W47" s="192">
        <f t="shared" si="1"/>
        <v>11.428571428571429</v>
      </c>
      <c r="X47" s="8">
        <v>2</v>
      </c>
    </row>
    <row r="48" spans="1:24" ht="14.25" customHeight="1">
      <c r="A48" s="32">
        <v>39</v>
      </c>
      <c r="B48" s="16" t="s">
        <v>132</v>
      </c>
      <c r="C48" s="16" t="s">
        <v>133</v>
      </c>
      <c r="D48" s="16" t="s">
        <v>20</v>
      </c>
      <c r="E48" s="16" t="s">
        <v>58</v>
      </c>
      <c r="F48" s="36">
        <v>40</v>
      </c>
      <c r="G48" s="70">
        <v>5</v>
      </c>
      <c r="H48" s="24">
        <v>30</v>
      </c>
      <c r="I48" s="70">
        <v>3</v>
      </c>
      <c r="J48" s="24">
        <v>10</v>
      </c>
      <c r="K48" s="70">
        <v>3</v>
      </c>
      <c r="L48" s="24">
        <v>5</v>
      </c>
      <c r="M48" s="79">
        <v>2</v>
      </c>
      <c r="N48" s="80">
        <v>10</v>
      </c>
      <c r="O48" s="79">
        <v>3</v>
      </c>
      <c r="P48" s="80">
        <v>5</v>
      </c>
      <c r="Q48" s="70">
        <v>5</v>
      </c>
      <c r="R48" s="24">
        <v>20</v>
      </c>
      <c r="S48" s="70">
        <v>5</v>
      </c>
      <c r="T48" s="24">
        <v>20</v>
      </c>
      <c r="U48" s="120" t="s">
        <v>206</v>
      </c>
      <c r="V48" s="190">
        <f t="shared" si="0"/>
        <v>4</v>
      </c>
      <c r="W48" s="192">
        <f t="shared" si="1"/>
        <v>14.285714285714286</v>
      </c>
      <c r="X48" s="8">
        <v>3</v>
      </c>
    </row>
    <row r="49" spans="1:24" s="1" customFormat="1" ht="14.25" customHeight="1">
      <c r="A49" s="109"/>
      <c r="B49" s="10" t="s">
        <v>55</v>
      </c>
      <c r="C49" s="10" t="s">
        <v>185</v>
      </c>
      <c r="D49" s="51"/>
      <c r="E49" s="10" t="s">
        <v>70</v>
      </c>
      <c r="F49" s="43">
        <v>41</v>
      </c>
      <c r="G49" s="20">
        <v>8</v>
      </c>
      <c r="H49" s="25">
        <v>90</v>
      </c>
      <c r="I49" s="20">
        <v>8</v>
      </c>
      <c r="J49" s="25">
        <v>90</v>
      </c>
      <c r="K49" s="20">
        <v>8</v>
      </c>
      <c r="L49" s="25">
        <v>100</v>
      </c>
      <c r="M49" s="81">
        <v>8</v>
      </c>
      <c r="N49" s="82">
        <v>80</v>
      </c>
      <c r="O49" s="81">
        <v>8</v>
      </c>
      <c r="P49" s="82">
        <v>80</v>
      </c>
      <c r="Q49" s="81">
        <v>8</v>
      </c>
      <c r="R49" s="82">
        <v>60</v>
      </c>
      <c r="S49" s="81">
        <v>8</v>
      </c>
      <c r="T49" s="82">
        <v>90</v>
      </c>
      <c r="U49" s="119" t="s">
        <v>208</v>
      </c>
      <c r="V49" s="190">
        <f t="shared" si="0"/>
        <v>8</v>
      </c>
      <c r="W49" s="192">
        <f t="shared" si="1"/>
        <v>84.28571428571429</v>
      </c>
      <c r="X49" s="131">
        <v>9</v>
      </c>
    </row>
    <row r="50" spans="1:24" ht="14.25" customHeight="1">
      <c r="A50" s="32">
        <v>40</v>
      </c>
      <c r="B50" s="16" t="s">
        <v>134</v>
      </c>
      <c r="C50" s="16" t="s">
        <v>134</v>
      </c>
      <c r="D50" s="16" t="s">
        <v>20</v>
      </c>
      <c r="E50" s="16"/>
      <c r="F50" s="89">
        <v>42</v>
      </c>
      <c r="G50" s="70">
        <v>3</v>
      </c>
      <c r="H50" s="24">
        <v>10</v>
      </c>
      <c r="I50" s="70">
        <v>2</v>
      </c>
      <c r="J50" s="24">
        <v>5</v>
      </c>
      <c r="K50" s="70">
        <v>3</v>
      </c>
      <c r="L50" s="24">
        <v>5</v>
      </c>
      <c r="M50" s="79">
        <v>2</v>
      </c>
      <c r="N50" s="80">
        <v>10</v>
      </c>
      <c r="O50" s="79">
        <v>8</v>
      </c>
      <c r="P50" s="80">
        <v>40</v>
      </c>
      <c r="Q50" s="70">
        <v>2</v>
      </c>
      <c r="R50" s="24">
        <v>5</v>
      </c>
      <c r="S50" s="70">
        <v>2</v>
      </c>
      <c r="T50" s="24">
        <v>5</v>
      </c>
      <c r="U50" s="120" t="s">
        <v>206</v>
      </c>
      <c r="V50" s="190">
        <f t="shared" si="0"/>
        <v>3.3333333333333335</v>
      </c>
      <c r="W50" s="192">
        <f t="shared" si="1"/>
        <v>11.428571428571429</v>
      </c>
      <c r="X50" s="8">
        <v>2</v>
      </c>
    </row>
    <row r="51" spans="1:24" ht="14.25" customHeight="1">
      <c r="A51" s="32">
        <v>41</v>
      </c>
      <c r="B51" s="16" t="s">
        <v>135</v>
      </c>
      <c r="C51" s="16" t="s">
        <v>136</v>
      </c>
      <c r="D51" s="16" t="s">
        <v>20</v>
      </c>
      <c r="E51" s="16" t="s">
        <v>58</v>
      </c>
      <c r="F51" s="89">
        <v>43</v>
      </c>
      <c r="G51" s="70">
        <v>2</v>
      </c>
      <c r="H51" s="24">
        <v>20</v>
      </c>
      <c r="I51" s="70">
        <v>2</v>
      </c>
      <c r="J51" s="24">
        <v>10</v>
      </c>
      <c r="K51" s="70">
        <v>2</v>
      </c>
      <c r="L51" s="24">
        <v>10</v>
      </c>
      <c r="M51" s="79">
        <v>3</v>
      </c>
      <c r="N51" s="80">
        <v>10</v>
      </c>
      <c r="O51" s="79">
        <v>3</v>
      </c>
      <c r="P51" s="80">
        <v>5</v>
      </c>
      <c r="Q51" s="70">
        <v>2</v>
      </c>
      <c r="R51" s="24">
        <v>10</v>
      </c>
      <c r="S51" s="70">
        <v>2</v>
      </c>
      <c r="T51" s="24">
        <v>5</v>
      </c>
      <c r="U51" s="120" t="s">
        <v>205</v>
      </c>
      <c r="V51" s="190">
        <f t="shared" si="0"/>
        <v>2.1666666666666665</v>
      </c>
      <c r="W51" s="192">
        <f t="shared" si="1"/>
        <v>10</v>
      </c>
      <c r="X51" s="8">
        <v>1</v>
      </c>
    </row>
    <row r="52" spans="1:24" s="1" customFormat="1" ht="14.25" customHeight="1">
      <c r="A52" s="32">
        <v>42</v>
      </c>
      <c r="B52" s="16" t="s">
        <v>137</v>
      </c>
      <c r="C52" s="16" t="s">
        <v>138</v>
      </c>
      <c r="D52" s="16" t="s">
        <v>20</v>
      </c>
      <c r="E52" s="10"/>
      <c r="F52" s="89">
        <v>44</v>
      </c>
      <c r="G52" s="70">
        <v>8</v>
      </c>
      <c r="H52" s="24">
        <v>90</v>
      </c>
      <c r="I52" s="70">
        <v>8</v>
      </c>
      <c r="J52" s="24">
        <v>60</v>
      </c>
      <c r="K52" s="70">
        <v>8</v>
      </c>
      <c r="L52" s="24">
        <v>90</v>
      </c>
      <c r="M52" s="79">
        <v>3</v>
      </c>
      <c r="N52" s="80">
        <v>30</v>
      </c>
      <c r="O52" s="79">
        <v>5</v>
      </c>
      <c r="P52" s="80">
        <v>40</v>
      </c>
      <c r="Q52" s="79">
        <v>8</v>
      </c>
      <c r="R52" s="80">
        <v>80</v>
      </c>
      <c r="S52" s="79">
        <v>3</v>
      </c>
      <c r="T52" s="80">
        <v>20</v>
      </c>
      <c r="U52" s="119" t="s">
        <v>208</v>
      </c>
      <c r="V52" s="190">
        <f t="shared" si="0"/>
        <v>6.666666666666667</v>
      </c>
      <c r="W52" s="192">
        <f t="shared" si="1"/>
        <v>58.57142857142857</v>
      </c>
      <c r="X52" s="131">
        <v>7</v>
      </c>
    </row>
    <row r="53" spans="1:24" ht="14.25" customHeight="1">
      <c r="A53" s="32">
        <v>43</v>
      </c>
      <c r="B53" s="16" t="s">
        <v>139</v>
      </c>
      <c r="C53" s="16" t="s">
        <v>139</v>
      </c>
      <c r="D53" s="16" t="s">
        <v>20</v>
      </c>
      <c r="E53" s="16" t="s">
        <v>58</v>
      </c>
      <c r="F53" s="89">
        <v>45</v>
      </c>
      <c r="G53" s="70">
        <v>8</v>
      </c>
      <c r="H53" s="24">
        <v>80</v>
      </c>
      <c r="I53" s="70">
        <v>5</v>
      </c>
      <c r="J53" s="24">
        <v>20</v>
      </c>
      <c r="K53" s="70">
        <v>8</v>
      </c>
      <c r="L53" s="24">
        <v>80</v>
      </c>
      <c r="M53" s="79">
        <v>8</v>
      </c>
      <c r="N53" s="80">
        <v>50</v>
      </c>
      <c r="O53" s="79">
        <v>3</v>
      </c>
      <c r="P53" s="80">
        <v>10</v>
      </c>
      <c r="Q53" s="70">
        <v>5</v>
      </c>
      <c r="R53" s="24">
        <v>40</v>
      </c>
      <c r="S53" s="70">
        <v>5</v>
      </c>
      <c r="T53" s="24">
        <v>30</v>
      </c>
      <c r="U53" s="120" t="s">
        <v>208</v>
      </c>
      <c r="V53" s="190">
        <f t="shared" si="0"/>
        <v>5.666666666666667</v>
      </c>
      <c r="W53" s="192">
        <f t="shared" si="1"/>
        <v>44.285714285714285</v>
      </c>
      <c r="X53" s="8">
        <v>5</v>
      </c>
    </row>
    <row r="54" spans="1:24" ht="14.25" customHeight="1">
      <c r="A54" s="32">
        <v>44</v>
      </c>
      <c r="B54" s="16" t="s">
        <v>140</v>
      </c>
      <c r="C54" s="16" t="s">
        <v>140</v>
      </c>
      <c r="D54" s="16" t="s">
        <v>20</v>
      </c>
      <c r="E54" s="16" t="s">
        <v>58</v>
      </c>
      <c r="F54" s="89">
        <v>46</v>
      </c>
      <c r="G54" s="70">
        <v>5</v>
      </c>
      <c r="H54" s="24">
        <v>30</v>
      </c>
      <c r="I54" s="70">
        <v>3</v>
      </c>
      <c r="J54" s="24">
        <v>30</v>
      </c>
      <c r="K54" s="70">
        <v>5</v>
      </c>
      <c r="L54" s="24">
        <v>40</v>
      </c>
      <c r="M54" s="79">
        <v>3</v>
      </c>
      <c r="N54" s="80">
        <v>15</v>
      </c>
      <c r="O54" s="79">
        <v>3</v>
      </c>
      <c r="P54" s="80">
        <v>15</v>
      </c>
      <c r="Q54" s="70">
        <v>3</v>
      </c>
      <c r="R54" s="24">
        <v>30</v>
      </c>
      <c r="S54" s="70">
        <v>5</v>
      </c>
      <c r="T54" s="24">
        <v>30</v>
      </c>
      <c r="U54" s="120" t="s">
        <v>206</v>
      </c>
      <c r="V54" s="190">
        <f t="shared" si="0"/>
        <v>4</v>
      </c>
      <c r="W54" s="192">
        <f t="shared" si="1"/>
        <v>27.142857142857142</v>
      </c>
      <c r="X54" s="8">
        <v>4</v>
      </c>
    </row>
    <row r="55" spans="1:24" ht="14.25" customHeight="1">
      <c r="A55" s="32">
        <v>45</v>
      </c>
      <c r="B55" s="16" t="s">
        <v>141</v>
      </c>
      <c r="C55" s="16" t="s">
        <v>141</v>
      </c>
      <c r="D55" s="16" t="s">
        <v>20</v>
      </c>
      <c r="E55" s="16" t="s">
        <v>58</v>
      </c>
      <c r="F55" s="89">
        <v>47</v>
      </c>
      <c r="G55" s="70">
        <v>5</v>
      </c>
      <c r="H55" s="24">
        <v>40</v>
      </c>
      <c r="I55" s="70">
        <v>3</v>
      </c>
      <c r="J55" s="24">
        <v>10</v>
      </c>
      <c r="K55" s="70">
        <v>3</v>
      </c>
      <c r="L55" s="24">
        <v>20</v>
      </c>
      <c r="M55" s="79">
        <v>2</v>
      </c>
      <c r="N55" s="80">
        <v>10</v>
      </c>
      <c r="O55" s="79">
        <v>3</v>
      </c>
      <c r="P55" s="80">
        <v>5</v>
      </c>
      <c r="Q55" s="70">
        <v>3</v>
      </c>
      <c r="R55" s="24">
        <v>30</v>
      </c>
      <c r="S55" s="70">
        <v>3</v>
      </c>
      <c r="T55" s="24">
        <v>10</v>
      </c>
      <c r="U55" s="120" t="s">
        <v>206</v>
      </c>
      <c r="V55" s="190">
        <f t="shared" si="0"/>
        <v>3.3333333333333335</v>
      </c>
      <c r="W55" s="192">
        <f t="shared" si="1"/>
        <v>17.857142857142858</v>
      </c>
      <c r="X55" s="8">
        <v>2</v>
      </c>
    </row>
    <row r="56" spans="1:24" ht="14.25" customHeight="1">
      <c r="A56" s="32">
        <v>46</v>
      </c>
      <c r="B56" s="16" t="s">
        <v>142</v>
      </c>
      <c r="C56" s="16" t="s">
        <v>143</v>
      </c>
      <c r="D56" s="16" t="s">
        <v>144</v>
      </c>
      <c r="E56" s="16" t="s">
        <v>58</v>
      </c>
      <c r="F56" s="89">
        <v>48</v>
      </c>
      <c r="G56" s="70">
        <v>2</v>
      </c>
      <c r="H56" s="24">
        <v>5</v>
      </c>
      <c r="I56" s="70">
        <v>2</v>
      </c>
      <c r="J56" s="24">
        <v>5</v>
      </c>
      <c r="K56" s="70">
        <v>2</v>
      </c>
      <c r="L56" s="24">
        <v>5</v>
      </c>
      <c r="M56" s="79">
        <v>2</v>
      </c>
      <c r="N56" s="80">
        <v>5</v>
      </c>
      <c r="O56" s="79">
        <v>2</v>
      </c>
      <c r="P56" s="80">
        <v>10</v>
      </c>
      <c r="Q56" s="70">
        <v>2</v>
      </c>
      <c r="R56" s="24">
        <v>10</v>
      </c>
      <c r="S56" s="70">
        <v>3</v>
      </c>
      <c r="T56" s="24">
        <v>5</v>
      </c>
      <c r="U56" s="120" t="s">
        <v>205</v>
      </c>
      <c r="V56" s="190">
        <f t="shared" si="0"/>
        <v>2.1666666666666665</v>
      </c>
      <c r="W56" s="192">
        <f t="shared" si="1"/>
        <v>6.428571428571429</v>
      </c>
      <c r="X56" s="8">
        <v>1</v>
      </c>
    </row>
    <row r="57" spans="1:24" ht="14.25" customHeight="1">
      <c r="A57" s="32">
        <v>47</v>
      </c>
      <c r="B57" s="16" t="s">
        <v>145</v>
      </c>
      <c r="C57" s="16" t="s">
        <v>146</v>
      </c>
      <c r="D57" s="16" t="s">
        <v>144</v>
      </c>
      <c r="E57" s="16" t="s">
        <v>58</v>
      </c>
      <c r="F57" s="89">
        <v>49</v>
      </c>
      <c r="G57" s="70">
        <v>2</v>
      </c>
      <c r="H57" s="24">
        <v>10</v>
      </c>
      <c r="I57" s="70">
        <v>3</v>
      </c>
      <c r="J57" s="24">
        <v>10</v>
      </c>
      <c r="K57" s="70">
        <v>2</v>
      </c>
      <c r="L57" s="24">
        <v>10</v>
      </c>
      <c r="M57" s="79">
        <v>2</v>
      </c>
      <c r="N57" s="80">
        <v>10</v>
      </c>
      <c r="O57" s="79">
        <v>2</v>
      </c>
      <c r="P57" s="80">
        <v>10</v>
      </c>
      <c r="Q57" s="70">
        <v>2</v>
      </c>
      <c r="R57" s="24">
        <v>10</v>
      </c>
      <c r="S57" s="70">
        <v>5</v>
      </c>
      <c r="T57" s="24">
        <v>20</v>
      </c>
      <c r="U57" s="120" t="s">
        <v>206</v>
      </c>
      <c r="V57" s="190">
        <f t="shared" si="0"/>
        <v>2.6666666666666665</v>
      </c>
      <c r="W57" s="192">
        <f t="shared" si="1"/>
        <v>11.428571428571429</v>
      </c>
      <c r="X57" s="8">
        <v>2</v>
      </c>
    </row>
    <row r="58" spans="1:24" ht="14.25" customHeight="1">
      <c r="A58" s="32">
        <v>48</v>
      </c>
      <c r="B58" s="16" t="s">
        <v>147</v>
      </c>
      <c r="C58" s="16" t="s">
        <v>148</v>
      </c>
      <c r="D58" s="16" t="s">
        <v>144</v>
      </c>
      <c r="E58" s="16" t="s">
        <v>58</v>
      </c>
      <c r="F58" s="89">
        <v>50</v>
      </c>
      <c r="G58" s="70">
        <v>2</v>
      </c>
      <c r="H58" s="24">
        <v>20</v>
      </c>
      <c r="I58" s="70">
        <v>2</v>
      </c>
      <c r="J58" s="24">
        <v>10</v>
      </c>
      <c r="K58" s="70">
        <v>2</v>
      </c>
      <c r="L58" s="24">
        <v>10</v>
      </c>
      <c r="M58" s="79">
        <v>2</v>
      </c>
      <c r="N58" s="80">
        <v>5</v>
      </c>
      <c r="O58" s="79">
        <v>2</v>
      </c>
      <c r="P58" s="80">
        <v>10</v>
      </c>
      <c r="Q58" s="70">
        <v>2</v>
      </c>
      <c r="R58" s="24">
        <v>10</v>
      </c>
      <c r="S58" s="70">
        <v>5</v>
      </c>
      <c r="T58" s="24">
        <v>20</v>
      </c>
      <c r="U58" s="120" t="s">
        <v>206</v>
      </c>
      <c r="V58" s="190">
        <f t="shared" si="0"/>
        <v>2.5</v>
      </c>
      <c r="W58" s="192">
        <f t="shared" si="1"/>
        <v>12.142857142857142</v>
      </c>
      <c r="X58" s="8">
        <v>2</v>
      </c>
    </row>
    <row r="59" spans="1:24" ht="14.25" customHeight="1">
      <c r="A59" s="32">
        <v>49</v>
      </c>
      <c r="B59" s="16" t="s">
        <v>149</v>
      </c>
      <c r="C59" s="16" t="s">
        <v>150</v>
      </c>
      <c r="D59" s="16" t="s">
        <v>144</v>
      </c>
      <c r="E59" s="16" t="s">
        <v>58</v>
      </c>
      <c r="F59" s="89">
        <v>51</v>
      </c>
      <c r="G59" s="70">
        <v>2</v>
      </c>
      <c r="H59" s="24">
        <v>10</v>
      </c>
      <c r="I59" s="70">
        <v>2</v>
      </c>
      <c r="J59" s="24">
        <v>5</v>
      </c>
      <c r="K59" s="70">
        <v>2</v>
      </c>
      <c r="L59" s="24">
        <v>20</v>
      </c>
      <c r="M59" s="79">
        <v>2</v>
      </c>
      <c r="N59" s="80">
        <v>10</v>
      </c>
      <c r="O59" s="79">
        <v>3</v>
      </c>
      <c r="P59" s="80">
        <v>5</v>
      </c>
      <c r="Q59" s="70">
        <v>3</v>
      </c>
      <c r="R59" s="24">
        <v>10</v>
      </c>
      <c r="S59" s="70">
        <v>3</v>
      </c>
      <c r="T59" s="24">
        <v>10</v>
      </c>
      <c r="U59" s="120" t="s">
        <v>205</v>
      </c>
      <c r="V59" s="190">
        <f t="shared" si="0"/>
        <v>2.5</v>
      </c>
      <c r="W59" s="192">
        <f t="shared" si="1"/>
        <v>10</v>
      </c>
      <c r="X59" s="8">
        <v>1</v>
      </c>
    </row>
    <row r="60" spans="1:24" ht="14.25" customHeight="1">
      <c r="A60" s="32">
        <v>50</v>
      </c>
      <c r="B60" s="16" t="s">
        <v>151</v>
      </c>
      <c r="C60" s="16" t="s">
        <v>152</v>
      </c>
      <c r="D60" s="16" t="s">
        <v>20</v>
      </c>
      <c r="E60" s="16" t="s">
        <v>58</v>
      </c>
      <c r="F60" s="89">
        <v>52</v>
      </c>
      <c r="G60" s="70">
        <v>8</v>
      </c>
      <c r="H60" s="24">
        <v>80</v>
      </c>
      <c r="I60" s="70">
        <v>3</v>
      </c>
      <c r="J60" s="24">
        <v>30</v>
      </c>
      <c r="K60" s="70">
        <v>5</v>
      </c>
      <c r="L60" s="24">
        <v>50</v>
      </c>
      <c r="M60" s="79">
        <v>3</v>
      </c>
      <c r="N60" s="80">
        <v>10</v>
      </c>
      <c r="O60" s="79">
        <v>3</v>
      </c>
      <c r="P60" s="80">
        <v>10</v>
      </c>
      <c r="Q60" s="70">
        <v>3</v>
      </c>
      <c r="R60" s="24">
        <v>20</v>
      </c>
      <c r="S60" s="70">
        <v>5</v>
      </c>
      <c r="T60" s="24">
        <v>20</v>
      </c>
      <c r="U60" s="120" t="s">
        <v>208</v>
      </c>
      <c r="V60" s="190">
        <f t="shared" si="0"/>
        <v>4.5</v>
      </c>
      <c r="W60" s="192">
        <f t="shared" si="1"/>
        <v>31.428571428571427</v>
      </c>
      <c r="X60" s="8">
        <v>4</v>
      </c>
    </row>
    <row r="61" spans="1:24" ht="14.25" customHeight="1">
      <c r="A61" s="32">
        <v>51</v>
      </c>
      <c r="B61" s="16" t="s">
        <v>153</v>
      </c>
      <c r="C61" s="16" t="s">
        <v>153</v>
      </c>
      <c r="D61" s="16" t="s">
        <v>20</v>
      </c>
      <c r="E61" s="16" t="s">
        <v>58</v>
      </c>
      <c r="F61" s="89">
        <v>53</v>
      </c>
      <c r="G61" s="70">
        <v>8</v>
      </c>
      <c r="H61" s="24">
        <v>50</v>
      </c>
      <c r="I61" s="70">
        <v>5</v>
      </c>
      <c r="J61" s="24">
        <v>20</v>
      </c>
      <c r="K61" s="70">
        <v>8</v>
      </c>
      <c r="L61" s="24">
        <v>60</v>
      </c>
      <c r="M61" s="79">
        <v>5</v>
      </c>
      <c r="N61" s="80">
        <v>30</v>
      </c>
      <c r="O61" s="79">
        <v>3</v>
      </c>
      <c r="P61" s="80">
        <v>20</v>
      </c>
      <c r="Q61" s="70" t="s">
        <v>183</v>
      </c>
      <c r="R61" s="24">
        <v>40</v>
      </c>
      <c r="S61" s="70">
        <v>5</v>
      </c>
      <c r="T61" s="24">
        <v>20</v>
      </c>
      <c r="U61" s="120" t="s">
        <v>207</v>
      </c>
      <c r="V61" s="190">
        <f t="shared" si="0"/>
        <v>5.8</v>
      </c>
      <c r="W61" s="192">
        <f t="shared" si="1"/>
        <v>34.285714285714285</v>
      </c>
      <c r="X61" s="8">
        <v>4</v>
      </c>
    </row>
    <row r="62" spans="1:24" ht="14.25" customHeight="1">
      <c r="A62" s="32">
        <v>52</v>
      </c>
      <c r="B62" s="16" t="s">
        <v>154</v>
      </c>
      <c r="C62" s="16" t="s">
        <v>155</v>
      </c>
      <c r="D62" s="16" t="s">
        <v>20</v>
      </c>
      <c r="E62" s="16" t="s">
        <v>58</v>
      </c>
      <c r="F62" s="89">
        <v>54</v>
      </c>
      <c r="G62" s="70">
        <v>5</v>
      </c>
      <c r="H62" s="24">
        <v>50</v>
      </c>
      <c r="I62" s="70">
        <v>5</v>
      </c>
      <c r="J62" s="24">
        <v>20</v>
      </c>
      <c r="K62" s="70">
        <v>8</v>
      </c>
      <c r="L62" s="24">
        <v>50</v>
      </c>
      <c r="M62" s="79">
        <v>3</v>
      </c>
      <c r="N62" s="80">
        <v>10</v>
      </c>
      <c r="O62" s="79">
        <v>3</v>
      </c>
      <c r="P62" s="80">
        <v>15</v>
      </c>
      <c r="Q62" s="70" t="s">
        <v>184</v>
      </c>
      <c r="R62" s="24">
        <v>20</v>
      </c>
      <c r="S62" s="70">
        <v>5</v>
      </c>
      <c r="T62" s="24">
        <v>30</v>
      </c>
      <c r="U62" s="120" t="s">
        <v>206</v>
      </c>
      <c r="V62" s="190">
        <f t="shared" si="0"/>
        <v>5.2</v>
      </c>
      <c r="W62" s="192">
        <f t="shared" si="1"/>
        <v>27.857142857142858</v>
      </c>
      <c r="X62" s="8">
        <v>4</v>
      </c>
    </row>
    <row r="63" spans="1:24" ht="14.25" customHeight="1">
      <c r="A63" s="32">
        <v>53</v>
      </c>
      <c r="B63" s="16" t="s">
        <v>156</v>
      </c>
      <c r="C63" s="16" t="s">
        <v>157</v>
      </c>
      <c r="D63" s="16" t="s">
        <v>20</v>
      </c>
      <c r="E63" s="16" t="s">
        <v>58</v>
      </c>
      <c r="F63" s="89">
        <v>55</v>
      </c>
      <c r="G63" s="70">
        <v>5</v>
      </c>
      <c r="H63" s="24">
        <v>50</v>
      </c>
      <c r="I63" s="70">
        <v>5</v>
      </c>
      <c r="J63" s="24">
        <v>20</v>
      </c>
      <c r="K63" s="70">
        <v>8</v>
      </c>
      <c r="L63" s="24">
        <v>30</v>
      </c>
      <c r="M63" s="79">
        <v>3</v>
      </c>
      <c r="N63" s="80">
        <v>10</v>
      </c>
      <c r="O63" s="79">
        <v>3</v>
      </c>
      <c r="P63" s="80">
        <v>10</v>
      </c>
      <c r="Q63" s="70" t="s">
        <v>184</v>
      </c>
      <c r="R63" s="24">
        <v>10</v>
      </c>
      <c r="S63" s="70">
        <v>5</v>
      </c>
      <c r="T63" s="24">
        <v>40</v>
      </c>
      <c r="U63" s="120" t="s">
        <v>206</v>
      </c>
      <c r="V63" s="190">
        <f t="shared" si="0"/>
        <v>5.2</v>
      </c>
      <c r="W63" s="192">
        <f t="shared" si="1"/>
        <v>24.285714285714285</v>
      </c>
      <c r="X63" s="8">
        <v>4</v>
      </c>
    </row>
    <row r="64" spans="1:24" ht="14.25" customHeight="1">
      <c r="A64" s="32">
        <v>54</v>
      </c>
      <c r="B64" s="16" t="s">
        <v>158</v>
      </c>
      <c r="C64" s="16" t="s">
        <v>159</v>
      </c>
      <c r="D64" s="16" t="s">
        <v>20</v>
      </c>
      <c r="E64" s="16" t="s">
        <v>58</v>
      </c>
      <c r="F64" s="89">
        <v>56</v>
      </c>
      <c r="G64" s="70">
        <v>2</v>
      </c>
      <c r="H64" s="24">
        <v>20</v>
      </c>
      <c r="I64" s="70">
        <v>2</v>
      </c>
      <c r="J64" s="24">
        <v>5</v>
      </c>
      <c r="K64" s="70">
        <v>2</v>
      </c>
      <c r="L64" s="24">
        <v>10</v>
      </c>
      <c r="M64" s="79">
        <v>3</v>
      </c>
      <c r="N64" s="80">
        <v>10</v>
      </c>
      <c r="O64" s="79">
        <v>3</v>
      </c>
      <c r="P64" s="80">
        <v>5</v>
      </c>
      <c r="Q64" s="70">
        <v>5</v>
      </c>
      <c r="R64" s="24">
        <v>10</v>
      </c>
      <c r="S64" s="70">
        <v>5</v>
      </c>
      <c r="T64" s="24">
        <v>20</v>
      </c>
      <c r="U64" s="120" t="s">
        <v>206</v>
      </c>
      <c r="V64" s="190">
        <f t="shared" si="0"/>
        <v>3.1666666666666665</v>
      </c>
      <c r="W64" s="192">
        <f t="shared" si="1"/>
        <v>11.428571428571429</v>
      </c>
      <c r="X64" s="8">
        <v>2</v>
      </c>
    </row>
    <row r="65" spans="1:24" s="1" customFormat="1" ht="14.25" customHeight="1">
      <c r="A65" s="32">
        <v>55</v>
      </c>
      <c r="B65" s="16" t="s">
        <v>160</v>
      </c>
      <c r="C65" s="16" t="s">
        <v>160</v>
      </c>
      <c r="D65" s="16" t="s">
        <v>161</v>
      </c>
      <c r="E65" s="10"/>
      <c r="F65" s="89">
        <v>57</v>
      </c>
      <c r="G65" s="70">
        <v>5</v>
      </c>
      <c r="H65" s="24">
        <v>40</v>
      </c>
      <c r="I65" s="70">
        <v>5</v>
      </c>
      <c r="J65" s="24">
        <v>20</v>
      </c>
      <c r="K65" s="70">
        <v>5</v>
      </c>
      <c r="L65" s="24">
        <v>20</v>
      </c>
      <c r="M65" s="79">
        <v>2</v>
      </c>
      <c r="N65" s="80">
        <v>10</v>
      </c>
      <c r="O65" s="79">
        <v>3</v>
      </c>
      <c r="P65" s="80">
        <v>10</v>
      </c>
      <c r="Q65" s="79">
        <v>3</v>
      </c>
      <c r="R65" s="80">
        <v>30</v>
      </c>
      <c r="S65" s="79">
        <v>8</v>
      </c>
      <c r="T65" s="80">
        <v>80</v>
      </c>
      <c r="U65" s="120" t="s">
        <v>208</v>
      </c>
      <c r="V65" s="190">
        <f t="shared" si="0"/>
        <v>4.833333333333333</v>
      </c>
      <c r="W65" s="192">
        <f t="shared" si="1"/>
        <v>30</v>
      </c>
      <c r="X65" s="131">
        <v>4</v>
      </c>
    </row>
    <row r="66" spans="1:24" ht="14.25" customHeight="1">
      <c r="A66" s="32">
        <v>56</v>
      </c>
      <c r="B66" s="16" t="s">
        <v>162</v>
      </c>
      <c r="C66" s="16" t="s">
        <v>162</v>
      </c>
      <c r="D66" s="16" t="s">
        <v>20</v>
      </c>
      <c r="E66" s="16" t="s">
        <v>70</v>
      </c>
      <c r="F66" s="89">
        <v>58</v>
      </c>
      <c r="G66" s="70">
        <v>5</v>
      </c>
      <c r="H66" s="24">
        <v>20</v>
      </c>
      <c r="I66" s="70">
        <v>2</v>
      </c>
      <c r="J66" s="24">
        <v>20</v>
      </c>
      <c r="K66" s="70">
        <v>3</v>
      </c>
      <c r="L66" s="24">
        <v>30</v>
      </c>
      <c r="M66" s="79">
        <v>3</v>
      </c>
      <c r="N66" s="80">
        <v>20</v>
      </c>
      <c r="O66" s="79">
        <v>3</v>
      </c>
      <c r="P66" s="80">
        <v>5</v>
      </c>
      <c r="Q66" s="70">
        <v>3</v>
      </c>
      <c r="R66" s="24">
        <v>30</v>
      </c>
      <c r="S66" s="70">
        <v>8</v>
      </c>
      <c r="T66" s="24">
        <v>30</v>
      </c>
      <c r="U66" s="120" t="s">
        <v>207</v>
      </c>
      <c r="V66" s="190">
        <f t="shared" si="0"/>
        <v>4</v>
      </c>
      <c r="W66" s="192">
        <f t="shared" si="1"/>
        <v>22.142857142857142</v>
      </c>
      <c r="X66" s="8">
        <v>4</v>
      </c>
    </row>
    <row r="67" spans="1:24" ht="14.25" customHeight="1">
      <c r="A67" s="32">
        <v>57</v>
      </c>
      <c r="B67" s="16" t="s">
        <v>163</v>
      </c>
      <c r="C67" s="16" t="s">
        <v>164</v>
      </c>
      <c r="D67" s="16" t="s">
        <v>20</v>
      </c>
      <c r="E67" s="16" t="s">
        <v>58</v>
      </c>
      <c r="F67" s="89">
        <v>59</v>
      </c>
      <c r="G67" s="70">
        <v>5</v>
      </c>
      <c r="H67" s="24">
        <v>10</v>
      </c>
      <c r="I67" s="70">
        <v>2</v>
      </c>
      <c r="J67" s="24">
        <v>10</v>
      </c>
      <c r="K67" s="70">
        <v>2</v>
      </c>
      <c r="L67" s="24">
        <v>20</v>
      </c>
      <c r="M67" s="79">
        <v>3</v>
      </c>
      <c r="N67" s="80">
        <v>10</v>
      </c>
      <c r="O67" s="79">
        <v>3</v>
      </c>
      <c r="P67" s="80">
        <v>10</v>
      </c>
      <c r="Q67" s="70" t="s">
        <v>183</v>
      </c>
      <c r="R67" s="24">
        <v>20</v>
      </c>
      <c r="S67" s="70">
        <v>8</v>
      </c>
      <c r="T67" s="24">
        <v>20</v>
      </c>
      <c r="U67" s="120" t="s">
        <v>207</v>
      </c>
      <c r="V67" s="190">
        <f t="shared" si="0"/>
        <v>4</v>
      </c>
      <c r="W67" s="192">
        <f t="shared" si="1"/>
        <v>14.285714285714286</v>
      </c>
      <c r="X67" s="8">
        <v>3</v>
      </c>
    </row>
    <row r="68" spans="1:24" ht="14.25" customHeight="1">
      <c r="A68" s="32">
        <v>58</v>
      </c>
      <c r="B68" s="16" t="s">
        <v>165</v>
      </c>
      <c r="C68" s="16" t="s">
        <v>166</v>
      </c>
      <c r="D68" s="16" t="s">
        <v>20</v>
      </c>
      <c r="E68" s="16" t="s">
        <v>58</v>
      </c>
      <c r="F68" s="89">
        <v>60</v>
      </c>
      <c r="G68" s="70">
        <v>8</v>
      </c>
      <c r="H68" s="24">
        <v>30</v>
      </c>
      <c r="I68" s="70">
        <v>3</v>
      </c>
      <c r="J68" s="24">
        <v>20</v>
      </c>
      <c r="K68" s="70">
        <v>5</v>
      </c>
      <c r="L68" s="24">
        <v>40</v>
      </c>
      <c r="M68" s="79">
        <v>3</v>
      </c>
      <c r="N68" s="80">
        <v>10</v>
      </c>
      <c r="O68" s="79">
        <v>3</v>
      </c>
      <c r="P68" s="80">
        <v>10</v>
      </c>
      <c r="Q68" s="70">
        <v>5</v>
      </c>
      <c r="R68" s="24">
        <v>10</v>
      </c>
      <c r="S68" s="70">
        <v>5</v>
      </c>
      <c r="T68" s="24">
        <v>30</v>
      </c>
      <c r="U68" s="120" t="s">
        <v>207</v>
      </c>
      <c r="V68" s="190">
        <f t="shared" si="0"/>
        <v>4.833333333333333</v>
      </c>
      <c r="W68" s="192">
        <f t="shared" si="1"/>
        <v>21.428571428571427</v>
      </c>
      <c r="X68" s="8">
        <v>4</v>
      </c>
    </row>
    <row r="69" spans="1:24" s="1" customFormat="1" ht="14.25" customHeight="1">
      <c r="A69" s="109"/>
      <c r="B69" s="10" t="s">
        <v>55</v>
      </c>
      <c r="C69" s="10" t="s">
        <v>185</v>
      </c>
      <c r="D69" s="51"/>
      <c r="E69" s="10" t="s">
        <v>58</v>
      </c>
      <c r="F69" s="43">
        <v>61</v>
      </c>
      <c r="G69" s="20">
        <v>8</v>
      </c>
      <c r="H69" s="25">
        <v>100</v>
      </c>
      <c r="I69" s="20">
        <v>8</v>
      </c>
      <c r="J69" s="25">
        <v>100</v>
      </c>
      <c r="K69" s="20">
        <v>8</v>
      </c>
      <c r="L69" s="25">
        <v>90</v>
      </c>
      <c r="M69" s="81">
        <v>8</v>
      </c>
      <c r="N69" s="82">
        <v>60</v>
      </c>
      <c r="O69" s="81">
        <v>8</v>
      </c>
      <c r="P69" s="82">
        <v>80</v>
      </c>
      <c r="Q69" s="81">
        <v>8</v>
      </c>
      <c r="R69" s="82">
        <v>80</v>
      </c>
      <c r="S69" s="81">
        <v>8</v>
      </c>
      <c r="T69" s="82">
        <v>100</v>
      </c>
      <c r="U69" s="119" t="s">
        <v>208</v>
      </c>
      <c r="V69" s="190">
        <f t="shared" si="0"/>
        <v>8</v>
      </c>
      <c r="W69" s="192">
        <f t="shared" si="1"/>
        <v>87.14285714285714</v>
      </c>
      <c r="X69" s="131">
        <v>9</v>
      </c>
    </row>
    <row r="70" spans="1:24" ht="12.75">
      <c r="A70" s="32">
        <v>59</v>
      </c>
      <c r="B70" s="16" t="s">
        <v>167</v>
      </c>
      <c r="C70" s="16" t="s">
        <v>168</v>
      </c>
      <c r="D70" s="16" t="s">
        <v>20</v>
      </c>
      <c r="E70" s="16" t="s">
        <v>58</v>
      </c>
      <c r="F70" s="89">
        <v>62</v>
      </c>
      <c r="G70" s="70">
        <v>8</v>
      </c>
      <c r="H70" s="24">
        <v>80</v>
      </c>
      <c r="I70" s="70">
        <v>5</v>
      </c>
      <c r="J70" s="24">
        <v>40</v>
      </c>
      <c r="K70" s="70">
        <v>8</v>
      </c>
      <c r="L70" s="24">
        <v>70</v>
      </c>
      <c r="M70" s="70">
        <v>3</v>
      </c>
      <c r="N70" s="24">
        <v>20</v>
      </c>
      <c r="O70" s="70">
        <v>3</v>
      </c>
      <c r="P70" s="24">
        <v>10</v>
      </c>
      <c r="Q70" s="70">
        <v>5</v>
      </c>
      <c r="R70" s="24">
        <v>30</v>
      </c>
      <c r="S70" s="70">
        <v>5</v>
      </c>
      <c r="T70" s="24">
        <v>50</v>
      </c>
      <c r="U70" s="120" t="s">
        <v>207</v>
      </c>
      <c r="V70" s="190">
        <f t="shared" si="0"/>
        <v>5.666666666666667</v>
      </c>
      <c r="W70" s="192">
        <f t="shared" si="1"/>
        <v>42.857142857142854</v>
      </c>
      <c r="X70" s="8">
        <v>5</v>
      </c>
    </row>
    <row r="71" spans="1:24" ht="12.75">
      <c r="A71" s="32">
        <v>60</v>
      </c>
      <c r="B71" s="16" t="s">
        <v>169</v>
      </c>
      <c r="C71" s="16" t="s">
        <v>170</v>
      </c>
      <c r="D71" s="16" t="s">
        <v>20</v>
      </c>
      <c r="E71" s="16"/>
      <c r="F71" s="89">
        <v>63</v>
      </c>
      <c r="G71" s="70">
        <v>8</v>
      </c>
      <c r="H71" s="24">
        <v>80</v>
      </c>
      <c r="I71" s="70">
        <v>5</v>
      </c>
      <c r="J71" s="24">
        <v>30</v>
      </c>
      <c r="K71" s="70">
        <v>8</v>
      </c>
      <c r="L71" s="24">
        <v>80</v>
      </c>
      <c r="M71" s="70">
        <v>3</v>
      </c>
      <c r="N71" s="24">
        <v>15</v>
      </c>
      <c r="O71" s="70">
        <v>5</v>
      </c>
      <c r="P71" s="24">
        <v>30</v>
      </c>
      <c r="Q71" s="70">
        <v>5</v>
      </c>
      <c r="R71" s="24">
        <v>30</v>
      </c>
      <c r="S71" s="70">
        <v>5</v>
      </c>
      <c r="T71" s="24">
        <v>60</v>
      </c>
      <c r="U71" s="120" t="s">
        <v>207</v>
      </c>
      <c r="V71" s="190">
        <f t="shared" si="0"/>
        <v>6</v>
      </c>
      <c r="W71" s="192">
        <f t="shared" si="1"/>
        <v>46.42857142857143</v>
      </c>
      <c r="X71" s="8">
        <v>5</v>
      </c>
    </row>
    <row r="72" spans="1:24" s="1" customFormat="1" ht="14.25" customHeight="1">
      <c r="A72" s="32">
        <v>1</v>
      </c>
      <c r="B72" s="16" t="s">
        <v>2</v>
      </c>
      <c r="C72" s="16" t="s">
        <v>31</v>
      </c>
      <c r="D72" s="16" t="s">
        <v>21</v>
      </c>
      <c r="E72" s="16" t="s">
        <v>58</v>
      </c>
      <c r="F72" s="89">
        <v>64</v>
      </c>
      <c r="G72" s="70">
        <v>2</v>
      </c>
      <c r="H72" s="24">
        <v>5</v>
      </c>
      <c r="I72" s="70">
        <v>2</v>
      </c>
      <c r="J72" s="24">
        <v>20</v>
      </c>
      <c r="K72" s="70">
        <v>2</v>
      </c>
      <c r="L72" s="24">
        <v>5</v>
      </c>
      <c r="M72" s="79">
        <v>2</v>
      </c>
      <c r="N72" s="80">
        <v>10</v>
      </c>
      <c r="O72" s="79">
        <v>3</v>
      </c>
      <c r="P72" s="80">
        <v>20</v>
      </c>
      <c r="Q72" s="79">
        <v>2</v>
      </c>
      <c r="R72" s="80">
        <v>5</v>
      </c>
      <c r="S72" s="79">
        <v>5</v>
      </c>
      <c r="T72" s="80">
        <v>20</v>
      </c>
      <c r="U72" s="120" t="s">
        <v>206</v>
      </c>
      <c r="V72" s="190">
        <f t="shared" si="0"/>
        <v>2.6666666666666665</v>
      </c>
      <c r="W72" s="192">
        <f t="shared" si="1"/>
        <v>12.142857142857142</v>
      </c>
      <c r="X72" s="131">
        <v>2</v>
      </c>
    </row>
    <row r="73" spans="1:24" ht="14.25" customHeight="1">
      <c r="A73" s="32">
        <v>2</v>
      </c>
      <c r="B73" s="16" t="s">
        <v>1</v>
      </c>
      <c r="C73" s="16" t="s">
        <v>32</v>
      </c>
      <c r="D73" s="16" t="s">
        <v>21</v>
      </c>
      <c r="E73" s="16" t="s">
        <v>58</v>
      </c>
      <c r="F73" s="89">
        <v>65</v>
      </c>
      <c r="G73" s="70">
        <v>8</v>
      </c>
      <c r="H73" s="24">
        <v>100</v>
      </c>
      <c r="I73" s="70">
        <v>8</v>
      </c>
      <c r="J73" s="24">
        <v>90</v>
      </c>
      <c r="K73" s="70">
        <v>8</v>
      </c>
      <c r="L73" s="24">
        <v>100</v>
      </c>
      <c r="M73" s="79">
        <v>8</v>
      </c>
      <c r="N73" s="80">
        <v>80</v>
      </c>
      <c r="O73" s="79">
        <v>8</v>
      </c>
      <c r="P73" s="80">
        <v>80</v>
      </c>
      <c r="Q73" s="70">
        <v>5</v>
      </c>
      <c r="R73" s="24">
        <v>30</v>
      </c>
      <c r="S73" s="70">
        <v>8</v>
      </c>
      <c r="T73" s="24">
        <v>90</v>
      </c>
      <c r="U73" s="120" t="s">
        <v>208</v>
      </c>
      <c r="V73" s="190">
        <f t="shared" si="0"/>
        <v>7.5</v>
      </c>
      <c r="W73" s="192">
        <f t="shared" si="1"/>
        <v>81.42857142857143</v>
      </c>
      <c r="X73" s="8">
        <v>9</v>
      </c>
    </row>
    <row r="74" spans="1:24" ht="14.25" customHeight="1">
      <c r="A74" s="32">
        <v>3</v>
      </c>
      <c r="B74" s="16" t="s">
        <v>13</v>
      </c>
      <c r="C74" s="16" t="s">
        <v>33</v>
      </c>
      <c r="D74" s="16" t="s">
        <v>21</v>
      </c>
      <c r="E74" s="16" t="s">
        <v>60</v>
      </c>
      <c r="F74" s="89">
        <v>66</v>
      </c>
      <c r="G74" s="70">
        <v>5</v>
      </c>
      <c r="H74" s="24">
        <v>20</v>
      </c>
      <c r="I74" s="70">
        <v>5</v>
      </c>
      <c r="J74" s="24">
        <v>30</v>
      </c>
      <c r="K74" s="70">
        <v>5</v>
      </c>
      <c r="L74" s="24">
        <v>30</v>
      </c>
      <c r="M74" s="79">
        <v>2</v>
      </c>
      <c r="N74" s="80">
        <v>10</v>
      </c>
      <c r="O74" s="79">
        <v>3</v>
      </c>
      <c r="P74" s="80">
        <v>20</v>
      </c>
      <c r="Q74" s="70">
        <v>5</v>
      </c>
      <c r="R74" s="24">
        <v>40</v>
      </c>
      <c r="S74" s="70">
        <v>5</v>
      </c>
      <c r="T74" s="24">
        <v>50</v>
      </c>
      <c r="U74" s="120" t="s">
        <v>206</v>
      </c>
      <c r="V74" s="190">
        <f aca="true" t="shared" si="2" ref="V74:V106">AVERAGE(G74,I74,K74,O74,Q74,S74)</f>
        <v>4.666666666666667</v>
      </c>
      <c r="W74" s="192">
        <f aca="true" t="shared" si="3" ref="W74:W106">AVERAGE(H74,J74,L74,N74,P74,R74,T74)</f>
        <v>28.571428571428573</v>
      </c>
      <c r="X74" s="8">
        <v>4</v>
      </c>
    </row>
    <row r="75" spans="1:24" ht="14.25" customHeight="1">
      <c r="A75" s="32">
        <v>4</v>
      </c>
      <c r="B75" s="16" t="s">
        <v>39</v>
      </c>
      <c r="C75" s="16" t="s">
        <v>40</v>
      </c>
      <c r="D75" s="16" t="s">
        <v>21</v>
      </c>
      <c r="E75" s="16" t="s">
        <v>67</v>
      </c>
      <c r="F75" s="89">
        <v>67</v>
      </c>
      <c r="G75" s="70">
        <v>2</v>
      </c>
      <c r="H75" s="24">
        <v>5</v>
      </c>
      <c r="I75" s="70">
        <v>2</v>
      </c>
      <c r="J75" s="24">
        <v>10</v>
      </c>
      <c r="K75" s="70">
        <v>2</v>
      </c>
      <c r="L75" s="24">
        <v>5</v>
      </c>
      <c r="M75" s="79">
        <v>2</v>
      </c>
      <c r="N75" s="80">
        <v>10</v>
      </c>
      <c r="O75" s="79">
        <v>2</v>
      </c>
      <c r="P75" s="80">
        <v>1</v>
      </c>
      <c r="Q75" s="70">
        <v>3</v>
      </c>
      <c r="R75" s="24">
        <v>10</v>
      </c>
      <c r="S75" s="70">
        <v>2</v>
      </c>
      <c r="T75" s="24">
        <v>5</v>
      </c>
      <c r="U75" s="120" t="s">
        <v>205</v>
      </c>
      <c r="V75" s="190">
        <f t="shared" si="2"/>
        <v>2.1666666666666665</v>
      </c>
      <c r="W75" s="192">
        <f t="shared" si="3"/>
        <v>6.571428571428571</v>
      </c>
      <c r="X75" s="8">
        <v>1</v>
      </c>
    </row>
    <row r="76" spans="1:24" s="29" customFormat="1" ht="14.25" customHeight="1">
      <c r="A76" s="32">
        <v>5</v>
      </c>
      <c r="B76" s="16" t="s">
        <v>34</v>
      </c>
      <c r="C76" s="16" t="s">
        <v>35</v>
      </c>
      <c r="D76" s="16" t="s">
        <v>21</v>
      </c>
      <c r="E76" s="16" t="s">
        <v>72</v>
      </c>
      <c r="F76" s="89">
        <v>68</v>
      </c>
      <c r="G76" s="70">
        <v>2</v>
      </c>
      <c r="H76" s="24">
        <v>10</v>
      </c>
      <c r="I76" s="70">
        <v>2</v>
      </c>
      <c r="J76" s="24">
        <v>5</v>
      </c>
      <c r="K76" s="70">
        <v>2</v>
      </c>
      <c r="L76" s="24">
        <v>10</v>
      </c>
      <c r="M76" s="79">
        <v>2</v>
      </c>
      <c r="N76" s="80">
        <v>5</v>
      </c>
      <c r="O76" s="79">
        <v>2</v>
      </c>
      <c r="P76" s="80">
        <v>5</v>
      </c>
      <c r="Q76" s="79">
        <v>2</v>
      </c>
      <c r="R76" s="80">
        <v>5</v>
      </c>
      <c r="S76" s="79">
        <v>2</v>
      </c>
      <c r="T76" s="80">
        <v>5</v>
      </c>
      <c r="U76" s="120" t="s">
        <v>205</v>
      </c>
      <c r="V76" s="190">
        <f t="shared" si="2"/>
        <v>2</v>
      </c>
      <c r="W76" s="192">
        <f t="shared" si="3"/>
        <v>6.428571428571429</v>
      </c>
      <c r="X76" s="132">
        <v>1</v>
      </c>
    </row>
    <row r="77" spans="1:24" s="29" customFormat="1" ht="14.25" customHeight="1">
      <c r="A77" s="32">
        <v>6</v>
      </c>
      <c r="B77" s="16" t="s">
        <v>36</v>
      </c>
      <c r="C77" s="16" t="s">
        <v>37</v>
      </c>
      <c r="D77" s="16" t="s">
        <v>21</v>
      </c>
      <c r="E77" s="16" t="s">
        <v>58</v>
      </c>
      <c r="F77" s="89">
        <v>69</v>
      </c>
      <c r="G77" s="70">
        <v>2</v>
      </c>
      <c r="H77" s="24">
        <v>10</v>
      </c>
      <c r="I77" s="70">
        <v>2</v>
      </c>
      <c r="J77" s="24">
        <v>5</v>
      </c>
      <c r="K77" s="70">
        <v>2</v>
      </c>
      <c r="L77" s="24">
        <v>20</v>
      </c>
      <c r="M77" s="79">
        <v>2</v>
      </c>
      <c r="N77" s="80">
        <v>10</v>
      </c>
      <c r="O77" s="79">
        <v>2</v>
      </c>
      <c r="P77" s="80">
        <v>10</v>
      </c>
      <c r="Q77" s="79">
        <v>2</v>
      </c>
      <c r="R77" s="80">
        <v>10</v>
      </c>
      <c r="S77" s="79">
        <v>3</v>
      </c>
      <c r="T77" s="80">
        <v>5</v>
      </c>
      <c r="U77" s="120" t="s">
        <v>205</v>
      </c>
      <c r="V77" s="190">
        <f t="shared" si="2"/>
        <v>2.1666666666666665</v>
      </c>
      <c r="W77" s="192">
        <f t="shared" si="3"/>
        <v>10</v>
      </c>
      <c r="X77" s="132">
        <v>1</v>
      </c>
    </row>
    <row r="78" spans="1:24" s="1" customFormat="1" ht="12.75">
      <c r="A78" s="32">
        <v>7</v>
      </c>
      <c r="B78" s="16" t="s">
        <v>19</v>
      </c>
      <c r="C78" s="16" t="s">
        <v>19</v>
      </c>
      <c r="D78" s="16" t="s">
        <v>21</v>
      </c>
      <c r="E78" s="20"/>
      <c r="F78" s="89">
        <v>70</v>
      </c>
      <c r="G78" s="70">
        <v>2</v>
      </c>
      <c r="H78" s="24">
        <v>5</v>
      </c>
      <c r="I78" s="70">
        <v>2</v>
      </c>
      <c r="J78" s="24">
        <v>5</v>
      </c>
      <c r="K78" s="70" t="s">
        <v>179</v>
      </c>
      <c r="L78" s="24">
        <v>2</v>
      </c>
      <c r="M78" s="79">
        <v>2</v>
      </c>
      <c r="N78" s="80">
        <v>5</v>
      </c>
      <c r="O78" s="79">
        <v>3</v>
      </c>
      <c r="P78" s="80">
        <v>20</v>
      </c>
      <c r="Q78" s="79">
        <v>2</v>
      </c>
      <c r="R78" s="80">
        <v>5</v>
      </c>
      <c r="S78" s="79">
        <v>3</v>
      </c>
      <c r="T78" s="80">
        <v>5</v>
      </c>
      <c r="U78" s="119" t="s">
        <v>205</v>
      </c>
      <c r="V78" s="190">
        <f t="shared" si="2"/>
        <v>2.4</v>
      </c>
      <c r="W78" s="192">
        <f t="shared" si="3"/>
        <v>6.714285714285714</v>
      </c>
      <c r="X78" s="131">
        <v>1</v>
      </c>
    </row>
    <row r="79" spans="1:24" s="1" customFormat="1" ht="13.5" thickBot="1">
      <c r="A79" s="32">
        <v>8</v>
      </c>
      <c r="B79" s="16" t="s">
        <v>22</v>
      </c>
      <c r="C79" s="16" t="s">
        <v>38</v>
      </c>
      <c r="D79" s="16" t="s">
        <v>21</v>
      </c>
      <c r="E79" s="42"/>
      <c r="F79" s="89">
        <v>71</v>
      </c>
      <c r="G79" s="70">
        <v>2</v>
      </c>
      <c r="H79" s="24">
        <v>2</v>
      </c>
      <c r="I79" s="70">
        <v>2</v>
      </c>
      <c r="J79" s="24">
        <v>2</v>
      </c>
      <c r="K79" s="70">
        <v>2</v>
      </c>
      <c r="L79" s="24">
        <v>5</v>
      </c>
      <c r="M79" s="79">
        <v>2</v>
      </c>
      <c r="N79" s="80">
        <v>5</v>
      </c>
      <c r="O79" s="79">
        <v>2</v>
      </c>
      <c r="P79" s="80">
        <v>5</v>
      </c>
      <c r="Q79" s="79">
        <v>2</v>
      </c>
      <c r="R79" s="80">
        <v>5</v>
      </c>
      <c r="S79" s="79">
        <v>3</v>
      </c>
      <c r="T79" s="80">
        <v>5</v>
      </c>
      <c r="U79" s="119" t="s">
        <v>205</v>
      </c>
      <c r="V79" s="190">
        <f t="shared" si="2"/>
        <v>2.1666666666666665</v>
      </c>
      <c r="W79" s="192">
        <f t="shared" si="3"/>
        <v>4.142857142857143</v>
      </c>
      <c r="X79" s="131">
        <v>1</v>
      </c>
    </row>
    <row r="80" spans="1:24" ht="12.75">
      <c r="A80" s="32">
        <v>9</v>
      </c>
      <c r="B80" s="16" t="s">
        <v>3</v>
      </c>
      <c r="C80" s="16" t="s">
        <v>41</v>
      </c>
      <c r="D80" s="16" t="s">
        <v>21</v>
      </c>
      <c r="E80" s="14"/>
      <c r="F80" s="89">
        <v>72</v>
      </c>
      <c r="G80" s="70">
        <v>8</v>
      </c>
      <c r="H80" s="24">
        <v>90</v>
      </c>
      <c r="I80" s="70">
        <v>3</v>
      </c>
      <c r="J80" s="24">
        <v>30</v>
      </c>
      <c r="K80" s="70">
        <v>5</v>
      </c>
      <c r="L80" s="24">
        <v>50</v>
      </c>
      <c r="M80" s="70">
        <v>5</v>
      </c>
      <c r="N80" s="24">
        <v>20</v>
      </c>
      <c r="O80" s="70">
        <v>2</v>
      </c>
      <c r="P80" s="24">
        <v>1</v>
      </c>
      <c r="Q80" s="70">
        <v>5</v>
      </c>
      <c r="R80" s="24">
        <v>30</v>
      </c>
      <c r="S80" s="70">
        <v>8</v>
      </c>
      <c r="T80" s="24">
        <v>80</v>
      </c>
      <c r="U80" s="120" t="s">
        <v>207</v>
      </c>
      <c r="V80" s="190">
        <f t="shared" si="2"/>
        <v>5.166666666666667</v>
      </c>
      <c r="W80" s="192">
        <f t="shared" si="3"/>
        <v>43</v>
      </c>
      <c r="X80" s="8">
        <v>5</v>
      </c>
    </row>
    <row r="81" spans="1:24" ht="12.75">
      <c r="A81" s="32">
        <v>10</v>
      </c>
      <c r="B81" s="16" t="s">
        <v>66</v>
      </c>
      <c r="C81" s="16" t="s">
        <v>66</v>
      </c>
      <c r="D81" s="16" t="s">
        <v>21</v>
      </c>
      <c r="E81" s="14"/>
      <c r="F81" s="89">
        <v>73</v>
      </c>
      <c r="G81" s="70">
        <v>2</v>
      </c>
      <c r="H81" s="24">
        <v>5</v>
      </c>
      <c r="I81" s="70">
        <v>2</v>
      </c>
      <c r="J81" s="24">
        <v>5</v>
      </c>
      <c r="K81" s="70">
        <v>2</v>
      </c>
      <c r="L81" s="24">
        <v>2</v>
      </c>
      <c r="M81" s="70">
        <v>2</v>
      </c>
      <c r="N81" s="24">
        <v>5</v>
      </c>
      <c r="O81" s="70">
        <v>5</v>
      </c>
      <c r="P81" s="24">
        <v>50</v>
      </c>
      <c r="Q81" s="70">
        <v>2</v>
      </c>
      <c r="R81" s="24">
        <v>10</v>
      </c>
      <c r="S81" s="70">
        <v>3</v>
      </c>
      <c r="T81" s="24">
        <v>10</v>
      </c>
      <c r="U81" s="120" t="s">
        <v>206</v>
      </c>
      <c r="V81" s="190">
        <f t="shared" si="2"/>
        <v>2.6666666666666665</v>
      </c>
      <c r="W81" s="192">
        <f t="shared" si="3"/>
        <v>12.428571428571429</v>
      </c>
      <c r="X81" s="8">
        <v>2</v>
      </c>
    </row>
    <row r="82" spans="1:24" ht="12.75">
      <c r="A82" s="32">
        <v>11</v>
      </c>
      <c r="B82" s="16" t="s">
        <v>23</v>
      </c>
      <c r="C82" s="16" t="s">
        <v>42</v>
      </c>
      <c r="D82" s="16" t="s">
        <v>21</v>
      </c>
      <c r="E82" s="14"/>
      <c r="F82" s="89">
        <v>74</v>
      </c>
      <c r="G82" s="70">
        <v>2</v>
      </c>
      <c r="H82" s="24">
        <v>2</v>
      </c>
      <c r="I82" s="70">
        <v>2</v>
      </c>
      <c r="J82" s="24">
        <v>2</v>
      </c>
      <c r="K82" s="70">
        <v>2</v>
      </c>
      <c r="L82" s="24">
        <v>2</v>
      </c>
      <c r="M82" s="70">
        <v>2</v>
      </c>
      <c r="N82" s="24">
        <v>10</v>
      </c>
      <c r="O82" s="70">
        <v>2</v>
      </c>
      <c r="P82" s="24">
        <v>20</v>
      </c>
      <c r="Q82" s="70">
        <v>2</v>
      </c>
      <c r="R82" s="24">
        <v>10</v>
      </c>
      <c r="S82" s="70">
        <v>2</v>
      </c>
      <c r="T82" s="24">
        <v>5</v>
      </c>
      <c r="U82" s="120" t="s">
        <v>205</v>
      </c>
      <c r="V82" s="190">
        <f t="shared" si="2"/>
        <v>2</v>
      </c>
      <c r="W82" s="192">
        <f t="shared" si="3"/>
        <v>7.285714285714286</v>
      </c>
      <c r="X82" s="8">
        <v>1</v>
      </c>
    </row>
    <row r="83" spans="1:24" ht="12.75">
      <c r="A83" s="32">
        <v>12</v>
      </c>
      <c r="B83" s="16" t="s">
        <v>17</v>
      </c>
      <c r="C83" s="16" t="s">
        <v>43</v>
      </c>
      <c r="D83" s="16" t="s">
        <v>21</v>
      </c>
      <c r="E83" s="14"/>
      <c r="F83" s="89">
        <v>75</v>
      </c>
      <c r="G83" s="70">
        <v>8</v>
      </c>
      <c r="H83" s="24">
        <v>90</v>
      </c>
      <c r="I83" s="70">
        <v>8</v>
      </c>
      <c r="J83" s="24">
        <v>80</v>
      </c>
      <c r="K83" s="70">
        <v>8</v>
      </c>
      <c r="L83" s="24">
        <v>90</v>
      </c>
      <c r="M83" s="70">
        <v>3</v>
      </c>
      <c r="N83" s="24">
        <v>20</v>
      </c>
      <c r="O83" s="70">
        <v>2</v>
      </c>
      <c r="P83" s="24">
        <v>1</v>
      </c>
      <c r="Q83" s="70">
        <v>8</v>
      </c>
      <c r="R83" s="24">
        <v>70</v>
      </c>
      <c r="S83" s="70">
        <v>8</v>
      </c>
      <c r="T83" s="24">
        <v>60</v>
      </c>
      <c r="U83" s="120" t="s">
        <v>208</v>
      </c>
      <c r="V83" s="190">
        <f t="shared" si="2"/>
        <v>7</v>
      </c>
      <c r="W83" s="192">
        <f t="shared" si="3"/>
        <v>58.714285714285715</v>
      </c>
      <c r="X83" s="8">
        <v>7</v>
      </c>
    </row>
    <row r="84" spans="1:24" ht="12.75">
      <c r="A84" s="32">
        <v>13</v>
      </c>
      <c r="B84" s="16" t="s">
        <v>68</v>
      </c>
      <c r="C84" s="16" t="s">
        <v>69</v>
      </c>
      <c r="D84" s="16" t="s">
        <v>21</v>
      </c>
      <c r="E84" s="14"/>
      <c r="F84" s="89">
        <v>76</v>
      </c>
      <c r="G84" s="70">
        <v>8</v>
      </c>
      <c r="H84" s="24">
        <v>90</v>
      </c>
      <c r="I84" s="70">
        <v>8</v>
      </c>
      <c r="J84" s="24">
        <v>90</v>
      </c>
      <c r="K84" s="70">
        <v>8</v>
      </c>
      <c r="L84" s="24">
        <v>100</v>
      </c>
      <c r="M84" s="70">
        <v>8</v>
      </c>
      <c r="N84" s="24">
        <v>30</v>
      </c>
      <c r="O84" s="70">
        <v>3</v>
      </c>
      <c r="P84" s="24">
        <v>20</v>
      </c>
      <c r="Q84" s="70">
        <v>8</v>
      </c>
      <c r="R84" s="24">
        <v>80</v>
      </c>
      <c r="S84" s="70">
        <v>8</v>
      </c>
      <c r="T84" s="24">
        <v>50</v>
      </c>
      <c r="U84" s="120" t="s">
        <v>208</v>
      </c>
      <c r="V84" s="190">
        <f t="shared" si="2"/>
        <v>7.166666666666667</v>
      </c>
      <c r="W84" s="192">
        <f t="shared" si="3"/>
        <v>65.71428571428571</v>
      </c>
      <c r="X84" s="8">
        <v>8</v>
      </c>
    </row>
    <row r="85" spans="1:24" ht="12.75">
      <c r="A85" s="32">
        <v>14</v>
      </c>
      <c r="B85" s="16" t="s">
        <v>73</v>
      </c>
      <c r="C85" s="16" t="s">
        <v>73</v>
      </c>
      <c r="D85" s="16" t="s">
        <v>21</v>
      </c>
      <c r="E85" s="14"/>
      <c r="F85" s="89">
        <v>77</v>
      </c>
      <c r="G85" s="70">
        <v>2</v>
      </c>
      <c r="H85" s="24">
        <v>1</v>
      </c>
      <c r="I85" s="70">
        <v>2</v>
      </c>
      <c r="J85" s="24">
        <v>2</v>
      </c>
      <c r="K85" s="70">
        <v>2</v>
      </c>
      <c r="L85" s="24">
        <v>2</v>
      </c>
      <c r="M85" s="70">
        <v>2</v>
      </c>
      <c r="N85" s="24">
        <v>10</v>
      </c>
      <c r="O85" s="70">
        <v>3</v>
      </c>
      <c r="P85" s="24">
        <v>15</v>
      </c>
      <c r="Q85" s="70">
        <v>2</v>
      </c>
      <c r="R85" s="24">
        <v>5</v>
      </c>
      <c r="S85" s="70">
        <v>3</v>
      </c>
      <c r="T85" s="24">
        <v>5</v>
      </c>
      <c r="U85" s="120" t="s">
        <v>205</v>
      </c>
      <c r="V85" s="190">
        <f t="shared" si="2"/>
        <v>2.3333333333333335</v>
      </c>
      <c r="W85" s="192">
        <f t="shared" si="3"/>
        <v>5.714285714285714</v>
      </c>
      <c r="X85" s="8">
        <v>1</v>
      </c>
    </row>
    <row r="86" spans="1:24" ht="12.75">
      <c r="A86" s="32">
        <v>15</v>
      </c>
      <c r="B86" s="16" t="s">
        <v>18</v>
      </c>
      <c r="C86" s="16" t="s">
        <v>44</v>
      </c>
      <c r="D86" s="16" t="s">
        <v>21</v>
      </c>
      <c r="E86" s="14"/>
      <c r="F86" s="89">
        <v>78</v>
      </c>
      <c r="G86" s="70">
        <v>5</v>
      </c>
      <c r="H86" s="24">
        <v>40</v>
      </c>
      <c r="I86" s="70">
        <v>3</v>
      </c>
      <c r="J86" s="24">
        <v>10</v>
      </c>
      <c r="K86" s="70">
        <v>8</v>
      </c>
      <c r="L86" s="24">
        <v>30</v>
      </c>
      <c r="M86" s="70">
        <v>5</v>
      </c>
      <c r="N86" s="24">
        <v>30</v>
      </c>
      <c r="O86" s="70">
        <v>3</v>
      </c>
      <c r="P86" s="24">
        <v>10</v>
      </c>
      <c r="Q86" s="70">
        <v>8</v>
      </c>
      <c r="R86" s="24">
        <v>60</v>
      </c>
      <c r="S86" s="70">
        <v>8</v>
      </c>
      <c r="T86" s="24">
        <v>80</v>
      </c>
      <c r="U86" s="120" t="s">
        <v>208</v>
      </c>
      <c r="V86" s="190">
        <f t="shared" si="2"/>
        <v>5.833333333333333</v>
      </c>
      <c r="W86" s="192">
        <f t="shared" si="3"/>
        <v>37.142857142857146</v>
      </c>
      <c r="X86" s="8">
        <v>4</v>
      </c>
    </row>
    <row r="87" spans="1:24" ht="12.75">
      <c r="A87" s="32">
        <v>16</v>
      </c>
      <c r="B87" s="16" t="s">
        <v>45</v>
      </c>
      <c r="C87" s="16" t="s">
        <v>4</v>
      </c>
      <c r="D87" s="16" t="s">
        <v>21</v>
      </c>
      <c r="E87" s="14"/>
      <c r="F87" s="89">
        <v>79</v>
      </c>
      <c r="G87" s="70">
        <v>3</v>
      </c>
      <c r="H87" s="24">
        <v>20</v>
      </c>
      <c r="I87" s="70">
        <v>2</v>
      </c>
      <c r="J87" s="24">
        <v>5</v>
      </c>
      <c r="K87" s="70">
        <v>3</v>
      </c>
      <c r="L87" s="24">
        <v>40</v>
      </c>
      <c r="M87" s="70">
        <v>3</v>
      </c>
      <c r="N87" s="24">
        <v>20</v>
      </c>
      <c r="O87" s="70">
        <v>8</v>
      </c>
      <c r="P87" s="24">
        <v>80</v>
      </c>
      <c r="Q87" s="70">
        <v>5</v>
      </c>
      <c r="R87" s="24">
        <v>30</v>
      </c>
      <c r="S87" s="70">
        <v>5</v>
      </c>
      <c r="T87" s="24">
        <v>30</v>
      </c>
      <c r="U87" s="120" t="s">
        <v>208</v>
      </c>
      <c r="V87" s="190">
        <f t="shared" si="2"/>
        <v>4.333333333333333</v>
      </c>
      <c r="W87" s="192">
        <f t="shared" si="3"/>
        <v>32.142857142857146</v>
      </c>
      <c r="X87" s="8">
        <v>4</v>
      </c>
    </row>
    <row r="88" spans="1:24" ht="12.75">
      <c r="A88" s="32">
        <v>17</v>
      </c>
      <c r="B88" s="16" t="s">
        <v>46</v>
      </c>
      <c r="C88" s="16" t="s">
        <v>25</v>
      </c>
      <c r="D88" s="16" t="s">
        <v>21</v>
      </c>
      <c r="E88" s="14"/>
      <c r="F88" s="89">
        <v>80</v>
      </c>
      <c r="G88" s="70">
        <v>8</v>
      </c>
      <c r="H88" s="24">
        <v>90</v>
      </c>
      <c r="I88" s="70">
        <v>2</v>
      </c>
      <c r="J88" s="24">
        <v>10</v>
      </c>
      <c r="K88" s="70">
        <v>5</v>
      </c>
      <c r="L88" s="24">
        <v>20</v>
      </c>
      <c r="M88" s="70">
        <v>3</v>
      </c>
      <c r="N88" s="24">
        <v>20</v>
      </c>
      <c r="O88" s="70">
        <v>8</v>
      </c>
      <c r="P88" s="24">
        <v>60</v>
      </c>
      <c r="Q88" s="70">
        <v>5</v>
      </c>
      <c r="R88" s="24">
        <v>20</v>
      </c>
      <c r="S88" s="70">
        <v>5</v>
      </c>
      <c r="T88" s="24">
        <v>40</v>
      </c>
      <c r="U88" s="120" t="s">
        <v>208</v>
      </c>
      <c r="V88" s="190">
        <f t="shared" si="2"/>
        <v>5.5</v>
      </c>
      <c r="W88" s="192">
        <f t="shared" si="3"/>
        <v>37.142857142857146</v>
      </c>
      <c r="X88" s="8">
        <v>4</v>
      </c>
    </row>
    <row r="89" spans="1:24" s="1" customFormat="1" ht="12.75">
      <c r="A89" s="110"/>
      <c r="B89" s="10" t="s">
        <v>55</v>
      </c>
      <c r="C89" s="10" t="s">
        <v>185</v>
      </c>
      <c r="D89" s="51"/>
      <c r="E89" s="52"/>
      <c r="F89" s="43">
        <v>81</v>
      </c>
      <c r="G89" s="20">
        <v>8</v>
      </c>
      <c r="H89" s="25">
        <v>100</v>
      </c>
      <c r="I89" s="20">
        <v>8</v>
      </c>
      <c r="J89" s="25">
        <v>100</v>
      </c>
      <c r="K89" s="20">
        <v>8</v>
      </c>
      <c r="L89" s="25">
        <v>90</v>
      </c>
      <c r="M89" s="81">
        <v>8</v>
      </c>
      <c r="N89" s="82">
        <v>80</v>
      </c>
      <c r="O89" s="81">
        <v>8</v>
      </c>
      <c r="P89" s="82">
        <v>80</v>
      </c>
      <c r="Q89" s="81">
        <v>8</v>
      </c>
      <c r="R89" s="82">
        <v>80</v>
      </c>
      <c r="S89" s="81">
        <v>8</v>
      </c>
      <c r="T89" s="82">
        <v>90</v>
      </c>
      <c r="U89" s="119" t="s">
        <v>208</v>
      </c>
      <c r="V89" s="190">
        <f t="shared" si="2"/>
        <v>8</v>
      </c>
      <c r="W89" s="192">
        <f t="shared" si="3"/>
        <v>88.57142857142857</v>
      </c>
      <c r="X89" s="131">
        <v>9</v>
      </c>
    </row>
    <row r="90" spans="1:24" ht="12.75">
      <c r="A90" s="32">
        <v>18</v>
      </c>
      <c r="B90" s="16" t="s">
        <v>47</v>
      </c>
      <c r="C90" s="16" t="s">
        <v>48</v>
      </c>
      <c r="D90" s="16" t="s">
        <v>21</v>
      </c>
      <c r="E90" s="14"/>
      <c r="F90" s="36">
        <v>82</v>
      </c>
      <c r="G90" s="68">
        <v>8</v>
      </c>
      <c r="H90" s="26">
        <v>70</v>
      </c>
      <c r="I90" s="68">
        <v>5</v>
      </c>
      <c r="J90" s="26">
        <v>40</v>
      </c>
      <c r="K90" s="68">
        <v>8</v>
      </c>
      <c r="L90" s="26">
        <v>80</v>
      </c>
      <c r="M90" s="68">
        <v>8</v>
      </c>
      <c r="N90" s="26">
        <v>60</v>
      </c>
      <c r="O90" s="68">
        <v>3</v>
      </c>
      <c r="P90" s="26">
        <v>10</v>
      </c>
      <c r="Q90" s="68">
        <v>5</v>
      </c>
      <c r="R90" s="26">
        <v>50</v>
      </c>
      <c r="S90" s="68">
        <v>8</v>
      </c>
      <c r="T90" s="26">
        <v>80</v>
      </c>
      <c r="U90" s="120" t="s">
        <v>208</v>
      </c>
      <c r="V90" s="190">
        <f t="shared" si="2"/>
        <v>6.166666666666667</v>
      </c>
      <c r="W90" s="192">
        <f t="shared" si="3"/>
        <v>55.714285714285715</v>
      </c>
      <c r="X90" s="8">
        <v>5</v>
      </c>
    </row>
    <row r="91" spans="1:24" ht="12.75">
      <c r="A91" s="32">
        <v>19</v>
      </c>
      <c r="B91" s="16" t="s">
        <v>49</v>
      </c>
      <c r="C91" s="16" t="s">
        <v>49</v>
      </c>
      <c r="D91" s="16" t="s">
        <v>21</v>
      </c>
      <c r="E91" s="14"/>
      <c r="F91" s="36">
        <v>83</v>
      </c>
      <c r="G91" s="68">
        <v>8</v>
      </c>
      <c r="H91" s="26">
        <v>80</v>
      </c>
      <c r="I91" s="68">
        <v>8</v>
      </c>
      <c r="J91" s="26">
        <v>60</v>
      </c>
      <c r="K91" s="68">
        <v>8</v>
      </c>
      <c r="L91" s="26">
        <v>70</v>
      </c>
      <c r="M91" s="68">
        <v>5</v>
      </c>
      <c r="N91" s="26">
        <v>30</v>
      </c>
      <c r="O91" s="68">
        <v>3</v>
      </c>
      <c r="P91" s="26">
        <v>10</v>
      </c>
      <c r="Q91" s="68">
        <v>5</v>
      </c>
      <c r="R91" s="26">
        <v>60</v>
      </c>
      <c r="S91" s="68">
        <v>5</v>
      </c>
      <c r="T91" s="26">
        <v>40</v>
      </c>
      <c r="U91" s="120" t="s">
        <v>208</v>
      </c>
      <c r="V91" s="190">
        <f t="shared" si="2"/>
        <v>6.166666666666667</v>
      </c>
      <c r="W91" s="192">
        <f t="shared" si="3"/>
        <v>50</v>
      </c>
      <c r="X91" s="8">
        <v>5</v>
      </c>
    </row>
    <row r="92" spans="1:24" ht="12.75">
      <c r="A92" s="32">
        <v>20</v>
      </c>
      <c r="B92" s="16" t="s">
        <v>61</v>
      </c>
      <c r="C92" s="16" t="s">
        <v>61</v>
      </c>
      <c r="D92" s="16" t="s">
        <v>21</v>
      </c>
      <c r="E92" s="14"/>
      <c r="F92" s="36">
        <v>84</v>
      </c>
      <c r="G92" s="68">
        <v>5</v>
      </c>
      <c r="H92" s="26">
        <v>40</v>
      </c>
      <c r="I92" s="68">
        <v>5</v>
      </c>
      <c r="J92" s="26">
        <v>40</v>
      </c>
      <c r="K92" s="68">
        <v>5</v>
      </c>
      <c r="L92" s="26">
        <v>30</v>
      </c>
      <c r="M92" s="68">
        <v>3</v>
      </c>
      <c r="N92" s="26">
        <v>20</v>
      </c>
      <c r="O92" s="68">
        <v>2</v>
      </c>
      <c r="P92" s="26">
        <v>1</v>
      </c>
      <c r="Q92" s="68">
        <v>3</v>
      </c>
      <c r="R92" s="26">
        <v>30</v>
      </c>
      <c r="S92" s="68">
        <v>5</v>
      </c>
      <c r="T92" s="26">
        <v>30</v>
      </c>
      <c r="U92" s="120" t="s">
        <v>206</v>
      </c>
      <c r="V92" s="190">
        <f t="shared" si="2"/>
        <v>4.166666666666667</v>
      </c>
      <c r="W92" s="192">
        <f t="shared" si="3"/>
        <v>27.285714285714285</v>
      </c>
      <c r="X92" s="8">
        <v>4</v>
      </c>
    </row>
    <row r="93" spans="1:24" ht="12.75">
      <c r="A93" s="32">
        <v>21</v>
      </c>
      <c r="B93" s="16" t="s">
        <v>71</v>
      </c>
      <c r="C93" s="16" t="s">
        <v>71</v>
      </c>
      <c r="D93" s="16" t="s">
        <v>21</v>
      </c>
      <c r="E93" s="14"/>
      <c r="F93" s="36">
        <v>85</v>
      </c>
      <c r="G93" s="68">
        <v>5</v>
      </c>
      <c r="H93" s="26">
        <v>30</v>
      </c>
      <c r="I93" s="68">
        <v>3</v>
      </c>
      <c r="J93" s="26">
        <v>10</v>
      </c>
      <c r="K93" s="68">
        <v>2</v>
      </c>
      <c r="L93" s="26">
        <v>20</v>
      </c>
      <c r="M93" s="68">
        <v>3</v>
      </c>
      <c r="N93" s="26">
        <v>10</v>
      </c>
      <c r="O93" s="68">
        <v>2</v>
      </c>
      <c r="P93" s="26">
        <v>10</v>
      </c>
      <c r="Q93" s="68">
        <v>3</v>
      </c>
      <c r="R93" s="26">
        <v>40</v>
      </c>
      <c r="S93" s="68">
        <v>5</v>
      </c>
      <c r="T93" s="26">
        <v>20</v>
      </c>
      <c r="U93" s="120" t="s">
        <v>206</v>
      </c>
      <c r="V93" s="190">
        <f t="shared" si="2"/>
        <v>3.3333333333333335</v>
      </c>
      <c r="W93" s="192">
        <f t="shared" si="3"/>
        <v>20</v>
      </c>
      <c r="X93" s="8">
        <v>2</v>
      </c>
    </row>
    <row r="94" spans="1:24" ht="12.75">
      <c r="A94" s="32">
        <v>22</v>
      </c>
      <c r="B94" s="16" t="s">
        <v>64</v>
      </c>
      <c r="C94" s="16" t="s">
        <v>64</v>
      </c>
      <c r="D94" s="16" t="s">
        <v>21</v>
      </c>
      <c r="E94" s="14"/>
      <c r="F94" s="36">
        <v>86</v>
      </c>
      <c r="G94" s="68">
        <v>2</v>
      </c>
      <c r="H94" s="26">
        <v>5</v>
      </c>
      <c r="I94" s="68">
        <v>2</v>
      </c>
      <c r="J94" s="26">
        <v>5</v>
      </c>
      <c r="K94" s="68">
        <v>2</v>
      </c>
      <c r="L94" s="26">
        <v>5</v>
      </c>
      <c r="M94" s="68">
        <v>2</v>
      </c>
      <c r="N94" s="26">
        <v>5</v>
      </c>
      <c r="O94" s="68">
        <v>2</v>
      </c>
      <c r="P94" s="26">
        <v>10</v>
      </c>
      <c r="Q94" s="68">
        <v>2</v>
      </c>
      <c r="R94" s="26">
        <v>20</v>
      </c>
      <c r="S94" s="68">
        <v>2</v>
      </c>
      <c r="T94" s="26">
        <v>5</v>
      </c>
      <c r="U94" s="120" t="s">
        <v>205</v>
      </c>
      <c r="V94" s="190">
        <f t="shared" si="2"/>
        <v>2</v>
      </c>
      <c r="W94" s="192">
        <f t="shared" si="3"/>
        <v>7.857142857142857</v>
      </c>
      <c r="X94" s="8">
        <v>1</v>
      </c>
    </row>
    <row r="95" spans="1:24" ht="12.75">
      <c r="A95" s="32">
        <v>23</v>
      </c>
      <c r="B95" s="16" t="s">
        <v>14</v>
      </c>
      <c r="C95" s="16" t="s">
        <v>50</v>
      </c>
      <c r="D95" s="16" t="s">
        <v>24</v>
      </c>
      <c r="E95" s="14"/>
      <c r="F95" s="36">
        <v>87</v>
      </c>
      <c r="G95" s="68">
        <v>5</v>
      </c>
      <c r="H95" s="26">
        <v>30</v>
      </c>
      <c r="I95" s="68">
        <v>5</v>
      </c>
      <c r="J95" s="26">
        <v>10</v>
      </c>
      <c r="K95" s="68">
        <v>5</v>
      </c>
      <c r="L95" s="26">
        <v>30</v>
      </c>
      <c r="M95" s="68">
        <v>2</v>
      </c>
      <c r="N95" s="26">
        <v>10</v>
      </c>
      <c r="O95" s="68">
        <v>5</v>
      </c>
      <c r="P95" s="26">
        <v>20</v>
      </c>
      <c r="Q95" s="68">
        <v>3</v>
      </c>
      <c r="R95" s="26">
        <v>30</v>
      </c>
      <c r="S95" s="68">
        <v>5</v>
      </c>
      <c r="T95" s="26">
        <v>30</v>
      </c>
      <c r="U95" s="120" t="s">
        <v>206</v>
      </c>
      <c r="V95" s="190">
        <f t="shared" si="2"/>
        <v>4.666666666666667</v>
      </c>
      <c r="W95" s="192">
        <f t="shared" si="3"/>
        <v>22.857142857142858</v>
      </c>
      <c r="X95" s="8">
        <v>4</v>
      </c>
    </row>
    <row r="96" spans="1:24" ht="12.75">
      <c r="A96" s="32">
        <v>24</v>
      </c>
      <c r="B96" s="16" t="s">
        <v>51</v>
      </c>
      <c r="C96" s="16" t="s">
        <v>51</v>
      </c>
      <c r="D96" s="16" t="s">
        <v>24</v>
      </c>
      <c r="E96" s="14"/>
      <c r="F96" s="36">
        <v>88</v>
      </c>
      <c r="G96" s="68">
        <v>3</v>
      </c>
      <c r="H96" s="26">
        <v>20</v>
      </c>
      <c r="I96" s="68">
        <v>2</v>
      </c>
      <c r="J96" s="26">
        <v>10</v>
      </c>
      <c r="K96" s="68">
        <v>5</v>
      </c>
      <c r="L96" s="26">
        <v>20</v>
      </c>
      <c r="M96" s="68">
        <v>2</v>
      </c>
      <c r="N96" s="26">
        <v>10</v>
      </c>
      <c r="O96" s="68">
        <v>3</v>
      </c>
      <c r="P96" s="26">
        <v>20</v>
      </c>
      <c r="Q96" s="68">
        <v>3</v>
      </c>
      <c r="R96" s="26">
        <v>20</v>
      </c>
      <c r="S96" s="68">
        <v>3</v>
      </c>
      <c r="T96" s="26">
        <v>10</v>
      </c>
      <c r="U96" s="120" t="s">
        <v>205</v>
      </c>
      <c r="V96" s="190">
        <f t="shared" si="2"/>
        <v>3.1666666666666665</v>
      </c>
      <c r="W96" s="192">
        <f t="shared" si="3"/>
        <v>15.714285714285714</v>
      </c>
      <c r="X96" s="8">
        <v>2</v>
      </c>
    </row>
    <row r="97" spans="1:24" ht="12.75">
      <c r="A97" s="32">
        <v>25</v>
      </c>
      <c r="B97" s="16" t="s">
        <v>62</v>
      </c>
      <c r="C97" s="16" t="s">
        <v>62</v>
      </c>
      <c r="D97" s="16" t="s">
        <v>24</v>
      </c>
      <c r="E97" s="14"/>
      <c r="F97" s="36">
        <v>89</v>
      </c>
      <c r="G97" s="68">
        <v>8</v>
      </c>
      <c r="H97" s="26">
        <v>80</v>
      </c>
      <c r="I97" s="68">
        <v>5</v>
      </c>
      <c r="J97" s="26">
        <v>40</v>
      </c>
      <c r="K97" s="68">
        <v>8</v>
      </c>
      <c r="L97" s="26">
        <v>80</v>
      </c>
      <c r="M97" s="68">
        <v>8</v>
      </c>
      <c r="N97" s="26">
        <v>60</v>
      </c>
      <c r="O97" s="68">
        <v>2</v>
      </c>
      <c r="P97" s="26">
        <v>10</v>
      </c>
      <c r="Q97" s="68">
        <v>8</v>
      </c>
      <c r="R97" s="26">
        <v>40</v>
      </c>
      <c r="S97" s="68">
        <v>5</v>
      </c>
      <c r="T97" s="26">
        <v>40</v>
      </c>
      <c r="U97" s="120" t="s">
        <v>208</v>
      </c>
      <c r="V97" s="190">
        <f t="shared" si="2"/>
        <v>6</v>
      </c>
      <c r="W97" s="192">
        <f t="shared" si="3"/>
        <v>50</v>
      </c>
      <c r="X97" s="8">
        <v>5</v>
      </c>
    </row>
    <row r="98" spans="1:24" ht="12.75">
      <c r="A98" s="32">
        <v>26</v>
      </c>
      <c r="B98" s="16" t="s">
        <v>63</v>
      </c>
      <c r="C98" s="16" t="s">
        <v>52</v>
      </c>
      <c r="D98" s="16" t="s">
        <v>24</v>
      </c>
      <c r="E98" s="14"/>
      <c r="F98" s="36">
        <v>90</v>
      </c>
      <c r="G98" s="68">
        <v>5</v>
      </c>
      <c r="H98" s="26">
        <v>40</v>
      </c>
      <c r="I98" s="68">
        <v>3</v>
      </c>
      <c r="J98" s="26">
        <v>40</v>
      </c>
      <c r="K98" s="68">
        <v>5</v>
      </c>
      <c r="L98" s="26">
        <v>50</v>
      </c>
      <c r="M98" s="68">
        <v>3</v>
      </c>
      <c r="N98" s="26">
        <v>10</v>
      </c>
      <c r="O98" s="68">
        <v>2</v>
      </c>
      <c r="P98" s="26">
        <v>10</v>
      </c>
      <c r="Q98" s="68">
        <v>5</v>
      </c>
      <c r="R98" s="26">
        <v>30</v>
      </c>
      <c r="S98" s="68">
        <v>5</v>
      </c>
      <c r="T98" s="26">
        <v>20</v>
      </c>
      <c r="U98" s="120" t="s">
        <v>206</v>
      </c>
      <c r="V98" s="190">
        <f t="shared" si="2"/>
        <v>4.166666666666667</v>
      </c>
      <c r="W98" s="192">
        <f t="shared" si="3"/>
        <v>28.571428571428573</v>
      </c>
      <c r="X98" s="8">
        <v>4</v>
      </c>
    </row>
    <row r="99" spans="1:24" ht="12.75">
      <c r="A99" s="32">
        <v>27</v>
      </c>
      <c r="B99" s="16" t="s">
        <v>59</v>
      </c>
      <c r="C99" s="16" t="s">
        <v>53</v>
      </c>
      <c r="D99" s="16" t="s">
        <v>24</v>
      </c>
      <c r="E99" s="14"/>
      <c r="F99" s="36">
        <v>91</v>
      </c>
      <c r="G99" s="68">
        <v>2</v>
      </c>
      <c r="H99" s="26">
        <v>10</v>
      </c>
      <c r="I99" s="68">
        <v>2</v>
      </c>
      <c r="J99" s="26">
        <v>5</v>
      </c>
      <c r="K99" s="68">
        <v>2</v>
      </c>
      <c r="L99" s="26">
        <v>5</v>
      </c>
      <c r="M99" s="68">
        <v>2</v>
      </c>
      <c r="N99" s="26">
        <v>10</v>
      </c>
      <c r="O99" s="68">
        <v>5</v>
      </c>
      <c r="P99" s="26">
        <v>20</v>
      </c>
      <c r="Q99" s="68">
        <v>2</v>
      </c>
      <c r="R99" s="26">
        <v>5</v>
      </c>
      <c r="S99" s="68">
        <v>5</v>
      </c>
      <c r="T99" s="26">
        <v>20</v>
      </c>
      <c r="U99" s="120" t="s">
        <v>206</v>
      </c>
      <c r="V99" s="190">
        <f t="shared" si="2"/>
        <v>3</v>
      </c>
      <c r="W99" s="192">
        <f t="shared" si="3"/>
        <v>10.714285714285714</v>
      </c>
      <c r="X99" s="8">
        <v>2</v>
      </c>
    </row>
    <row r="100" spans="1:24" ht="12.75">
      <c r="A100" s="32">
        <v>28</v>
      </c>
      <c r="B100" s="16" t="s">
        <v>54</v>
      </c>
      <c r="C100" s="16" t="s">
        <v>54</v>
      </c>
      <c r="D100" s="16" t="s">
        <v>24</v>
      </c>
      <c r="E100" s="14"/>
      <c r="F100" s="36">
        <v>92</v>
      </c>
      <c r="G100" s="68">
        <v>5</v>
      </c>
      <c r="H100" s="26">
        <v>40</v>
      </c>
      <c r="I100" s="68" t="s">
        <v>175</v>
      </c>
      <c r="J100" s="26">
        <v>20</v>
      </c>
      <c r="K100" s="68">
        <v>2</v>
      </c>
      <c r="L100" s="26">
        <v>10</v>
      </c>
      <c r="M100" s="68">
        <v>3</v>
      </c>
      <c r="N100" s="26">
        <v>10</v>
      </c>
      <c r="O100" s="68">
        <v>3</v>
      </c>
      <c r="P100" s="26">
        <v>5</v>
      </c>
      <c r="Q100" s="68">
        <v>2</v>
      </c>
      <c r="R100" s="26">
        <v>10</v>
      </c>
      <c r="S100" s="68">
        <v>3</v>
      </c>
      <c r="T100" s="26">
        <v>10</v>
      </c>
      <c r="U100" s="120" t="s">
        <v>206</v>
      </c>
      <c r="V100" s="190">
        <f t="shared" si="2"/>
        <v>3</v>
      </c>
      <c r="W100" s="192">
        <f t="shared" si="3"/>
        <v>15</v>
      </c>
      <c r="X100" s="8">
        <v>2</v>
      </c>
    </row>
    <row r="101" spans="1:24" ht="12.75">
      <c r="A101" s="32">
        <v>29</v>
      </c>
      <c r="B101" s="16" t="s">
        <v>65</v>
      </c>
      <c r="C101" s="16" t="s">
        <v>65</v>
      </c>
      <c r="D101" s="16" t="s">
        <v>24</v>
      </c>
      <c r="E101" s="14"/>
      <c r="F101" s="36">
        <v>93</v>
      </c>
      <c r="G101" s="68">
        <v>5</v>
      </c>
      <c r="H101" s="26">
        <v>20</v>
      </c>
      <c r="I101" s="68">
        <v>2</v>
      </c>
      <c r="J101" s="26">
        <v>10</v>
      </c>
      <c r="K101" s="68">
        <v>2</v>
      </c>
      <c r="L101" s="26">
        <v>10</v>
      </c>
      <c r="M101" s="68">
        <v>2</v>
      </c>
      <c r="N101" s="26">
        <v>10</v>
      </c>
      <c r="O101" s="68">
        <v>8</v>
      </c>
      <c r="P101" s="26">
        <v>80</v>
      </c>
      <c r="Q101" s="68">
        <v>2</v>
      </c>
      <c r="R101" s="26">
        <v>10</v>
      </c>
      <c r="S101" s="68">
        <v>3</v>
      </c>
      <c r="T101" s="26">
        <v>10</v>
      </c>
      <c r="U101" s="120" t="s">
        <v>208</v>
      </c>
      <c r="V101" s="190">
        <f t="shared" si="2"/>
        <v>3.6666666666666665</v>
      </c>
      <c r="W101" s="192">
        <f t="shared" si="3"/>
        <v>21.428571428571427</v>
      </c>
      <c r="X101" s="8">
        <v>4</v>
      </c>
    </row>
    <row r="102" spans="1:24" ht="12.75">
      <c r="A102" s="58">
        <v>30</v>
      </c>
      <c r="B102" s="59" t="s">
        <v>0</v>
      </c>
      <c r="C102" s="59" t="s">
        <v>30</v>
      </c>
      <c r="D102" s="59" t="s">
        <v>20</v>
      </c>
      <c r="E102" s="14"/>
      <c r="F102" s="60">
        <v>94</v>
      </c>
      <c r="G102" s="71">
        <v>5</v>
      </c>
      <c r="H102" s="61">
        <v>30</v>
      </c>
      <c r="I102" s="71">
        <v>5</v>
      </c>
      <c r="J102" s="61">
        <v>10</v>
      </c>
      <c r="K102" s="71">
        <v>5</v>
      </c>
      <c r="L102" s="61">
        <v>20</v>
      </c>
      <c r="M102" s="71">
        <v>2</v>
      </c>
      <c r="N102" s="61">
        <v>10</v>
      </c>
      <c r="O102" s="71">
        <v>5</v>
      </c>
      <c r="P102" s="61">
        <v>20</v>
      </c>
      <c r="Q102" s="71">
        <v>5</v>
      </c>
      <c r="R102" s="61">
        <v>10</v>
      </c>
      <c r="S102" s="71">
        <v>5</v>
      </c>
      <c r="T102" s="61">
        <v>40</v>
      </c>
      <c r="U102" s="120" t="s">
        <v>206</v>
      </c>
      <c r="V102" s="190">
        <f t="shared" si="2"/>
        <v>5</v>
      </c>
      <c r="W102" s="192">
        <f t="shared" si="3"/>
        <v>20</v>
      </c>
      <c r="X102" s="8">
        <v>3</v>
      </c>
    </row>
    <row r="103" spans="1:24" s="1" customFormat="1" ht="12.75">
      <c r="A103" s="67" t="s">
        <v>195</v>
      </c>
      <c r="B103" s="28" t="s">
        <v>171</v>
      </c>
      <c r="C103" s="28" t="s">
        <v>173</v>
      </c>
      <c r="D103" s="64" t="s">
        <v>174</v>
      </c>
      <c r="E103" s="65"/>
      <c r="F103" s="66">
        <v>95</v>
      </c>
      <c r="G103" s="70">
        <v>8</v>
      </c>
      <c r="H103" s="24">
        <v>90</v>
      </c>
      <c r="I103" s="93" t="s">
        <v>187</v>
      </c>
      <c r="J103" s="94" t="s">
        <v>187</v>
      </c>
      <c r="K103" s="70">
        <v>8</v>
      </c>
      <c r="L103" s="24">
        <v>90</v>
      </c>
      <c r="M103" s="95" t="s">
        <v>187</v>
      </c>
      <c r="N103" s="96" t="s">
        <v>187</v>
      </c>
      <c r="O103" s="95" t="s">
        <v>187</v>
      </c>
      <c r="P103" s="96" t="s">
        <v>187</v>
      </c>
      <c r="Q103" s="79">
        <v>8</v>
      </c>
      <c r="R103" s="80">
        <v>60</v>
      </c>
      <c r="S103" s="95" t="s">
        <v>187</v>
      </c>
      <c r="T103" s="96" t="s">
        <v>187</v>
      </c>
      <c r="U103" s="120" t="s">
        <v>208</v>
      </c>
      <c r="V103" s="190">
        <f t="shared" si="2"/>
        <v>8</v>
      </c>
      <c r="W103" s="192">
        <f t="shared" si="3"/>
        <v>80</v>
      </c>
      <c r="X103" s="131">
        <v>9</v>
      </c>
    </row>
    <row r="104" spans="1:24" s="1" customFormat="1" ht="12.75">
      <c r="A104" s="67" t="s">
        <v>195</v>
      </c>
      <c r="B104" s="28" t="s">
        <v>172</v>
      </c>
      <c r="C104" s="28" t="s">
        <v>173</v>
      </c>
      <c r="D104" s="64" t="s">
        <v>174</v>
      </c>
      <c r="E104" s="65"/>
      <c r="F104" s="66">
        <v>96</v>
      </c>
      <c r="G104" s="70">
        <v>8</v>
      </c>
      <c r="H104" s="24">
        <v>90</v>
      </c>
      <c r="I104" s="93" t="s">
        <v>187</v>
      </c>
      <c r="J104" s="94" t="s">
        <v>187</v>
      </c>
      <c r="K104" s="70">
        <v>8</v>
      </c>
      <c r="L104" s="24">
        <v>90</v>
      </c>
      <c r="M104" s="95" t="s">
        <v>187</v>
      </c>
      <c r="N104" s="96" t="s">
        <v>187</v>
      </c>
      <c r="O104" s="95" t="s">
        <v>187</v>
      </c>
      <c r="P104" s="96" t="s">
        <v>187</v>
      </c>
      <c r="Q104" s="79">
        <v>8</v>
      </c>
      <c r="R104" s="80">
        <v>50</v>
      </c>
      <c r="S104" s="95" t="s">
        <v>187</v>
      </c>
      <c r="T104" s="96" t="s">
        <v>187</v>
      </c>
      <c r="U104" s="120" t="s">
        <v>208</v>
      </c>
      <c r="V104" s="190">
        <f t="shared" si="2"/>
        <v>8</v>
      </c>
      <c r="W104" s="192">
        <f t="shared" si="3"/>
        <v>76.66666666666667</v>
      </c>
      <c r="X104" s="131">
        <v>8</v>
      </c>
    </row>
    <row r="105" spans="1:24" s="1" customFormat="1" ht="12.75">
      <c r="A105" s="111"/>
      <c r="B105" s="62" t="s">
        <v>55</v>
      </c>
      <c r="C105" s="10" t="s">
        <v>185</v>
      </c>
      <c r="D105" s="51"/>
      <c r="E105" s="52"/>
      <c r="F105" s="43">
        <v>97</v>
      </c>
      <c r="G105" s="72">
        <v>8</v>
      </c>
      <c r="H105" s="63">
        <v>100</v>
      </c>
      <c r="I105" s="72">
        <v>8</v>
      </c>
      <c r="J105" s="63">
        <v>100</v>
      </c>
      <c r="K105" s="72">
        <v>8</v>
      </c>
      <c r="L105" s="63">
        <v>100</v>
      </c>
      <c r="M105" s="83">
        <v>8</v>
      </c>
      <c r="N105" s="84">
        <v>80</v>
      </c>
      <c r="O105" s="83">
        <v>8</v>
      </c>
      <c r="P105" s="84">
        <v>80</v>
      </c>
      <c r="Q105" s="83">
        <v>8</v>
      </c>
      <c r="R105" s="84">
        <v>70</v>
      </c>
      <c r="S105" s="83">
        <v>8</v>
      </c>
      <c r="T105" s="84">
        <v>100</v>
      </c>
      <c r="U105" s="119" t="s">
        <v>208</v>
      </c>
      <c r="V105" s="190">
        <f t="shared" si="2"/>
        <v>8</v>
      </c>
      <c r="W105" s="192">
        <f t="shared" si="3"/>
        <v>90</v>
      </c>
      <c r="X105" s="131">
        <v>9</v>
      </c>
    </row>
    <row r="106" spans="1:24" s="1" customFormat="1" ht="12.75">
      <c r="A106" s="53"/>
      <c r="B106" s="10" t="s">
        <v>55</v>
      </c>
      <c r="C106" s="10" t="s">
        <v>185</v>
      </c>
      <c r="D106" s="51"/>
      <c r="E106" s="52"/>
      <c r="F106" s="43">
        <v>98</v>
      </c>
      <c r="G106" s="20">
        <v>8</v>
      </c>
      <c r="H106" s="25">
        <v>100</v>
      </c>
      <c r="I106" s="20">
        <v>8</v>
      </c>
      <c r="J106" s="25">
        <v>100</v>
      </c>
      <c r="K106" s="20">
        <v>8</v>
      </c>
      <c r="L106" s="25">
        <v>100</v>
      </c>
      <c r="M106" s="81">
        <v>8</v>
      </c>
      <c r="N106" s="82">
        <v>80</v>
      </c>
      <c r="O106" s="81">
        <v>8</v>
      </c>
      <c r="P106" s="82">
        <v>80</v>
      </c>
      <c r="Q106" s="81">
        <v>8</v>
      </c>
      <c r="R106" s="82">
        <v>70</v>
      </c>
      <c r="S106" s="81">
        <v>8</v>
      </c>
      <c r="T106" s="82">
        <v>100</v>
      </c>
      <c r="U106" s="119" t="s">
        <v>208</v>
      </c>
      <c r="V106" s="190">
        <f t="shared" si="2"/>
        <v>8</v>
      </c>
      <c r="W106" s="192">
        <f t="shared" si="3"/>
        <v>90</v>
      </c>
      <c r="X106" s="131">
        <v>9</v>
      </c>
    </row>
    <row r="107" spans="1:24" s="1" customFormat="1" ht="12.75">
      <c r="A107" s="53"/>
      <c r="B107" s="45" t="s">
        <v>56</v>
      </c>
      <c r="C107" s="46" t="s">
        <v>57</v>
      </c>
      <c r="D107" s="44"/>
      <c r="E107" s="52"/>
      <c r="F107" s="43">
        <v>99</v>
      </c>
      <c r="G107" s="73" t="s">
        <v>176</v>
      </c>
      <c r="H107" s="77" t="s">
        <v>176</v>
      </c>
      <c r="I107" s="73" t="s">
        <v>178</v>
      </c>
      <c r="J107" s="77" t="s">
        <v>178</v>
      </c>
      <c r="K107" s="73" t="s">
        <v>178</v>
      </c>
      <c r="L107" s="77" t="s">
        <v>178</v>
      </c>
      <c r="M107" s="73" t="s">
        <v>178</v>
      </c>
      <c r="N107" s="77" t="s">
        <v>178</v>
      </c>
      <c r="O107" s="73" t="s">
        <v>178</v>
      </c>
      <c r="P107" s="77" t="s">
        <v>178</v>
      </c>
      <c r="Q107" s="73" t="s">
        <v>178</v>
      </c>
      <c r="R107" s="77" t="s">
        <v>178</v>
      </c>
      <c r="S107" s="73" t="s">
        <v>178</v>
      </c>
      <c r="T107" s="77" t="s">
        <v>178</v>
      </c>
      <c r="U107" s="121" t="s">
        <v>187</v>
      </c>
      <c r="V107" s="191" t="s">
        <v>187</v>
      </c>
      <c r="W107" s="193" t="s">
        <v>187</v>
      </c>
      <c r="X107" s="131"/>
    </row>
    <row r="108" spans="1:24" s="1" customFormat="1" ht="13.5" thickBot="1">
      <c r="A108" s="54"/>
      <c r="B108" s="34" t="s">
        <v>56</v>
      </c>
      <c r="C108" s="35" t="s">
        <v>57</v>
      </c>
      <c r="D108" s="55"/>
      <c r="E108" s="56"/>
      <c r="F108" s="57">
        <v>100</v>
      </c>
      <c r="G108" s="74" t="s">
        <v>178</v>
      </c>
      <c r="H108" s="78" t="s">
        <v>178</v>
      </c>
      <c r="I108" s="74" t="s">
        <v>178</v>
      </c>
      <c r="J108" s="78" t="s">
        <v>178</v>
      </c>
      <c r="K108" s="74" t="s">
        <v>178</v>
      </c>
      <c r="L108" s="78" t="s">
        <v>178</v>
      </c>
      <c r="M108" s="74" t="s">
        <v>178</v>
      </c>
      <c r="N108" s="78" t="s">
        <v>178</v>
      </c>
      <c r="O108" s="74" t="s">
        <v>178</v>
      </c>
      <c r="P108" s="78" t="s">
        <v>178</v>
      </c>
      <c r="Q108" s="74" t="s">
        <v>178</v>
      </c>
      <c r="R108" s="78" t="s">
        <v>178</v>
      </c>
      <c r="S108" s="74" t="s">
        <v>178</v>
      </c>
      <c r="T108" s="78" t="s">
        <v>178</v>
      </c>
      <c r="U108" s="122" t="s">
        <v>187</v>
      </c>
      <c r="V108" s="191" t="s">
        <v>187</v>
      </c>
      <c r="W108" s="193" t="s">
        <v>187</v>
      </c>
      <c r="X108" s="131"/>
    </row>
    <row r="109" spans="1:20" ht="12.75">
      <c r="A109" s="100" t="s">
        <v>191</v>
      </c>
      <c r="F109" s="21"/>
      <c r="G109" s="27"/>
      <c r="H109" s="21"/>
      <c r="I109" s="27"/>
      <c r="J109" s="21"/>
      <c r="K109" s="27"/>
      <c r="L109" s="21"/>
      <c r="M109" s="27"/>
      <c r="O109" s="27"/>
      <c r="P109" s="21"/>
      <c r="Q109" s="27"/>
      <c r="R109" s="21"/>
      <c r="S109" s="27"/>
      <c r="T109"/>
    </row>
    <row r="110" spans="1:20" ht="12.75">
      <c r="A110" s="100" t="s">
        <v>192</v>
      </c>
      <c r="F110" s="21"/>
      <c r="G110" s="27"/>
      <c r="H110" s="21"/>
      <c r="I110" s="27"/>
      <c r="J110" s="21"/>
      <c r="K110" s="27"/>
      <c r="L110" s="21"/>
      <c r="M110" s="27"/>
      <c r="N110" s="21"/>
      <c r="O110" s="27"/>
      <c r="P110" s="21"/>
      <c r="Q110" s="27"/>
      <c r="R110" s="21"/>
      <c r="S110" s="27"/>
      <c r="T110"/>
    </row>
    <row r="111" spans="1:20" ht="12.75">
      <c r="A111" s="100" t="s">
        <v>193</v>
      </c>
      <c r="F111" s="21"/>
      <c r="G111" s="27"/>
      <c r="H111" s="21"/>
      <c r="I111" s="27"/>
      <c r="J111" s="21"/>
      <c r="K111" s="27"/>
      <c r="L111" s="21"/>
      <c r="M111" s="27"/>
      <c r="N111" s="21"/>
      <c r="O111" s="27"/>
      <c r="P111" s="21"/>
      <c r="Q111" s="27"/>
      <c r="R111" s="21"/>
      <c r="S111" s="27"/>
      <c r="T111"/>
    </row>
    <row r="112" spans="1:20" ht="12.75">
      <c r="A112" s="100" t="s">
        <v>194</v>
      </c>
      <c r="F112" s="21"/>
      <c r="G112" s="27"/>
      <c r="H112" s="21"/>
      <c r="I112" s="27"/>
      <c r="J112" s="21"/>
      <c r="K112" s="27"/>
      <c r="L112" s="21"/>
      <c r="M112" s="27"/>
      <c r="N112" s="21"/>
      <c r="O112" s="27"/>
      <c r="P112" s="21"/>
      <c r="Q112" s="27"/>
      <c r="R112" s="21"/>
      <c r="S112" s="27"/>
      <c r="T112"/>
    </row>
    <row r="113" spans="1:20" ht="12.75">
      <c r="A113" s="3" t="s">
        <v>196</v>
      </c>
      <c r="F113" s="21"/>
      <c r="G113" s="27"/>
      <c r="H113" s="21"/>
      <c r="I113" s="27"/>
      <c r="J113" s="21"/>
      <c r="K113" s="27"/>
      <c r="L113" s="21"/>
      <c r="M113" s="27"/>
      <c r="N113" s="21"/>
      <c r="O113" s="27"/>
      <c r="P113" s="21"/>
      <c r="Q113" s="27"/>
      <c r="R113" s="21"/>
      <c r="S113" s="27"/>
      <c r="T113"/>
    </row>
  </sheetData>
  <sheetProtection/>
  <mergeCells count="20">
    <mergeCell ref="G6:H6"/>
    <mergeCell ref="K6:L6"/>
    <mergeCell ref="M5:P5"/>
    <mergeCell ref="G7:H7"/>
    <mergeCell ref="I7:J7"/>
    <mergeCell ref="K7:L7"/>
    <mergeCell ref="G5:H5"/>
    <mergeCell ref="I5:J5"/>
    <mergeCell ref="M7:N7"/>
    <mergeCell ref="O7:P7"/>
    <mergeCell ref="Q7:R7"/>
    <mergeCell ref="S7:T7"/>
    <mergeCell ref="Q5:R5"/>
    <mergeCell ref="S5:T5"/>
    <mergeCell ref="K5:L5"/>
    <mergeCell ref="I6:J6"/>
    <mergeCell ref="M6:N6"/>
    <mergeCell ref="O6:P6"/>
    <mergeCell ref="Q6:R6"/>
    <mergeCell ref="S6:T6"/>
  </mergeCells>
  <printOptions/>
  <pageMargins left="0.79" right="0.45" top="1" bottom="0.65" header="0.5" footer="0.3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6"/>
  <sheetViews>
    <sheetView tabSelected="1" zoomScalePageLayoutView="0" workbookViewId="0" topLeftCell="A1">
      <selection activeCell="L130" sqref="L130"/>
    </sheetView>
  </sheetViews>
  <sheetFormatPr defaultColWidth="9.140625" defaultRowHeight="12.75"/>
  <cols>
    <col min="1" max="1" width="4.57421875" style="3" customWidth="1"/>
    <col min="2" max="2" width="9.57421875" style="3" customWidth="1"/>
    <col min="3" max="3" width="8.7109375" style="3" customWidth="1"/>
    <col min="4" max="4" width="8.28125" style="3" customWidth="1"/>
    <col min="5" max="5" width="5.00390625" style="8" customWidth="1"/>
    <col min="6" max="6" width="6.00390625" style="8" customWidth="1"/>
    <col min="7" max="7" width="5.7109375" style="8" customWidth="1"/>
    <col min="8" max="8" width="6.8515625" style="8" customWidth="1"/>
    <col min="9" max="9" width="7.140625" style="8" customWidth="1"/>
    <col min="10" max="10" width="6.57421875" style="8" customWidth="1"/>
    <col min="11" max="18" width="5.7109375" style="8" customWidth="1"/>
    <col min="19" max="19" width="5.7109375" style="132" customWidth="1"/>
    <col min="20" max="20" width="9.140625" style="132" customWidth="1"/>
    <col min="21" max="21" width="7.57421875" style="131" customWidth="1"/>
  </cols>
  <sheetData>
    <row r="1" spans="1:21" ht="12.75">
      <c r="A1" s="97" t="s">
        <v>263</v>
      </c>
      <c r="B1" s="101"/>
      <c r="C1" s="101"/>
      <c r="D1" s="101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7"/>
      <c r="T1" s="137"/>
      <c r="U1" s="138"/>
    </row>
    <row r="2" spans="1:21" ht="12.75">
      <c r="A2" s="98" t="s">
        <v>259</v>
      </c>
      <c r="B2" s="102"/>
      <c r="C2" s="102"/>
      <c r="D2" s="102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14"/>
      <c r="T2" s="114"/>
      <c r="U2" s="139"/>
    </row>
    <row r="3" spans="1:21" ht="14.25">
      <c r="A3" s="98" t="s">
        <v>260</v>
      </c>
      <c r="B3" s="102"/>
      <c r="C3" s="102"/>
      <c r="D3" s="102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14"/>
      <c r="T3" s="114"/>
      <c r="U3" s="139"/>
    </row>
    <row r="4" spans="1:21" ht="14.25">
      <c r="A4" s="98" t="s">
        <v>261</v>
      </c>
      <c r="B4" s="102"/>
      <c r="C4" s="102"/>
      <c r="D4" s="102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14"/>
      <c r="T4" s="114"/>
      <c r="U4" s="139"/>
    </row>
    <row r="5" spans="1:21" ht="14.25" customHeight="1" thickBot="1">
      <c r="A5" s="123" t="s">
        <v>262</v>
      </c>
      <c r="B5" s="103"/>
      <c r="C5" s="103"/>
      <c r="D5" s="103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40"/>
      <c r="T5" s="140"/>
      <c r="U5" s="141"/>
    </row>
    <row r="6" spans="1:21" ht="12.75">
      <c r="A6" s="151"/>
      <c r="B6" s="152"/>
      <c r="C6" s="152"/>
      <c r="D6" s="152"/>
      <c r="E6" s="133" t="s">
        <v>5</v>
      </c>
      <c r="F6" s="211" t="s">
        <v>271</v>
      </c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3"/>
      <c r="T6" s="133"/>
      <c r="U6" s="153"/>
    </row>
    <row r="7" spans="1:21" ht="12.75">
      <c r="A7" s="154"/>
      <c r="B7" s="155"/>
      <c r="C7" s="155"/>
      <c r="D7" s="155"/>
      <c r="E7" s="134"/>
      <c r="F7" s="208" t="s">
        <v>266</v>
      </c>
      <c r="G7" s="209"/>
      <c r="H7" s="209"/>
      <c r="I7" s="209"/>
      <c r="J7" s="210"/>
      <c r="K7" s="208" t="s">
        <v>270</v>
      </c>
      <c r="L7" s="209"/>
      <c r="M7" s="209"/>
      <c r="N7" s="209"/>
      <c r="O7" s="209"/>
      <c r="P7" s="209"/>
      <c r="Q7" s="209"/>
      <c r="R7" s="209"/>
      <c r="S7" s="210"/>
      <c r="T7" s="134"/>
      <c r="U7" s="156"/>
    </row>
    <row r="8" spans="1:21" ht="13.5" thickBot="1">
      <c r="A8" s="154"/>
      <c r="B8" s="155"/>
      <c r="C8" s="155"/>
      <c r="D8" s="155"/>
      <c r="E8" s="134">
        <v>2011</v>
      </c>
      <c r="F8" s="129" t="s">
        <v>215</v>
      </c>
      <c r="G8" s="129" t="s">
        <v>216</v>
      </c>
      <c r="H8" s="129" t="s">
        <v>214</v>
      </c>
      <c r="I8" s="129" t="s">
        <v>212</v>
      </c>
      <c r="J8" s="129" t="s">
        <v>213</v>
      </c>
      <c r="K8" s="208" t="s">
        <v>214</v>
      </c>
      <c r="L8" s="209"/>
      <c r="M8" s="210"/>
      <c r="N8" s="208" t="s">
        <v>212</v>
      </c>
      <c r="O8" s="209"/>
      <c r="P8" s="210"/>
      <c r="Q8" s="208" t="s">
        <v>213</v>
      </c>
      <c r="R8" s="209"/>
      <c r="S8" s="210"/>
      <c r="T8" s="134" t="s">
        <v>264</v>
      </c>
      <c r="U8" s="156" t="s">
        <v>211</v>
      </c>
    </row>
    <row r="9" spans="1:21" ht="13.5" thickBot="1">
      <c r="A9" s="157" t="s">
        <v>26</v>
      </c>
      <c r="B9" s="158" t="s">
        <v>27</v>
      </c>
      <c r="C9" s="158" t="s">
        <v>28</v>
      </c>
      <c r="D9" s="158" t="s">
        <v>29</v>
      </c>
      <c r="E9" s="159" t="s">
        <v>12</v>
      </c>
      <c r="F9" s="129"/>
      <c r="G9" s="129"/>
      <c r="H9" s="129"/>
      <c r="I9" s="129"/>
      <c r="J9" s="129"/>
      <c r="K9" s="129" t="s">
        <v>267</v>
      </c>
      <c r="L9" s="129" t="s">
        <v>268</v>
      </c>
      <c r="M9" s="129" t="s">
        <v>269</v>
      </c>
      <c r="N9" s="129" t="s">
        <v>267</v>
      </c>
      <c r="O9" s="129" t="s">
        <v>268</v>
      </c>
      <c r="P9" s="129" t="s">
        <v>269</v>
      </c>
      <c r="Q9" s="129" t="s">
        <v>267</v>
      </c>
      <c r="R9" s="129" t="s">
        <v>268</v>
      </c>
      <c r="S9" s="129" t="s">
        <v>269</v>
      </c>
      <c r="T9" s="135" t="s">
        <v>265</v>
      </c>
      <c r="U9" s="160" t="s">
        <v>286</v>
      </c>
    </row>
    <row r="10" spans="1:21" ht="12.75">
      <c r="A10" s="161">
        <v>1</v>
      </c>
      <c r="B10" s="162" t="s">
        <v>75</v>
      </c>
      <c r="C10" s="162" t="s">
        <v>76</v>
      </c>
      <c r="D10" s="162" t="s">
        <v>77</v>
      </c>
      <c r="E10" s="124">
        <v>1</v>
      </c>
      <c r="F10" s="124">
        <v>2</v>
      </c>
      <c r="G10" s="124">
        <v>2</v>
      </c>
      <c r="H10" s="124">
        <v>2</v>
      </c>
      <c r="I10" s="124">
        <v>2</v>
      </c>
      <c r="J10" s="124">
        <v>2</v>
      </c>
      <c r="K10" s="124" t="s">
        <v>217</v>
      </c>
      <c r="L10" s="124" t="s">
        <v>217</v>
      </c>
      <c r="M10" s="124" t="s">
        <v>217</v>
      </c>
      <c r="N10" s="124" t="s">
        <v>218</v>
      </c>
      <c r="O10" s="124" t="s">
        <v>217</v>
      </c>
      <c r="P10" s="124" t="s">
        <v>218</v>
      </c>
      <c r="Q10" s="124" t="s">
        <v>217</v>
      </c>
      <c r="R10" s="124" t="s">
        <v>217</v>
      </c>
      <c r="S10" s="124" t="s">
        <v>217</v>
      </c>
      <c r="T10" s="124" t="s">
        <v>272</v>
      </c>
      <c r="U10" s="163"/>
    </row>
    <row r="11" spans="1:21" ht="12.75">
      <c r="A11" s="164">
        <v>2</v>
      </c>
      <c r="B11" s="127" t="s">
        <v>78</v>
      </c>
      <c r="C11" s="127" t="s">
        <v>79</v>
      </c>
      <c r="D11" s="127" t="s">
        <v>77</v>
      </c>
      <c r="E11" s="124">
        <v>2</v>
      </c>
      <c r="F11" s="126">
        <v>2</v>
      </c>
      <c r="G11" s="126">
        <v>2</v>
      </c>
      <c r="H11" s="126">
        <v>2</v>
      </c>
      <c r="I11" s="126">
        <v>2</v>
      </c>
      <c r="J11" s="126">
        <v>2</v>
      </c>
      <c r="K11" s="126" t="s">
        <v>217</v>
      </c>
      <c r="L11" s="126" t="s">
        <v>217</v>
      </c>
      <c r="M11" s="126" t="s">
        <v>217</v>
      </c>
      <c r="N11" s="126" t="s">
        <v>217</v>
      </c>
      <c r="O11" s="126" t="s">
        <v>217</v>
      </c>
      <c r="P11" s="126" t="s">
        <v>217</v>
      </c>
      <c r="Q11" s="126" t="s">
        <v>217</v>
      </c>
      <c r="R11" s="126" t="s">
        <v>217</v>
      </c>
      <c r="S11" s="126" t="s">
        <v>217</v>
      </c>
      <c r="T11" s="126" t="s">
        <v>272</v>
      </c>
      <c r="U11" s="165"/>
    </row>
    <row r="12" spans="1:21" ht="12.75">
      <c r="A12" s="164">
        <v>3</v>
      </c>
      <c r="B12" s="127" t="s">
        <v>80</v>
      </c>
      <c r="C12" s="127" t="s">
        <v>81</v>
      </c>
      <c r="D12" s="127" t="s">
        <v>77</v>
      </c>
      <c r="E12" s="124">
        <v>3</v>
      </c>
      <c r="F12" s="126">
        <v>2</v>
      </c>
      <c r="G12" s="126">
        <v>2</v>
      </c>
      <c r="H12" s="126">
        <v>2</v>
      </c>
      <c r="I12" s="126">
        <v>2</v>
      </c>
      <c r="J12" s="126">
        <v>2</v>
      </c>
      <c r="K12" s="126" t="s">
        <v>217</v>
      </c>
      <c r="L12" s="126" t="s">
        <v>217</v>
      </c>
      <c r="M12" s="126" t="s">
        <v>217</v>
      </c>
      <c r="N12" s="126" t="s">
        <v>217</v>
      </c>
      <c r="O12" s="126" t="s">
        <v>217</v>
      </c>
      <c r="P12" s="126" t="s">
        <v>217</v>
      </c>
      <c r="Q12" s="126" t="s">
        <v>217</v>
      </c>
      <c r="R12" s="126" t="s">
        <v>217</v>
      </c>
      <c r="S12" s="126" t="s">
        <v>217</v>
      </c>
      <c r="T12" s="126" t="s">
        <v>272</v>
      </c>
      <c r="U12" s="165"/>
    </row>
    <row r="13" spans="1:21" ht="12.75">
      <c r="A13" s="164">
        <v>4</v>
      </c>
      <c r="B13" s="127" t="s">
        <v>82</v>
      </c>
      <c r="C13" s="127" t="s">
        <v>83</v>
      </c>
      <c r="D13" s="127" t="s">
        <v>77</v>
      </c>
      <c r="E13" s="124">
        <v>4</v>
      </c>
      <c r="F13" s="126">
        <v>2</v>
      </c>
      <c r="G13" s="126">
        <v>2</v>
      </c>
      <c r="H13" s="126">
        <v>2</v>
      </c>
      <c r="I13" s="126">
        <v>4</v>
      </c>
      <c r="J13" s="126">
        <v>2</v>
      </c>
      <c r="K13" s="126" t="s">
        <v>219</v>
      </c>
      <c r="L13" s="126" t="s">
        <v>217</v>
      </c>
      <c r="M13" s="126" t="s">
        <v>220</v>
      </c>
      <c r="N13" s="126" t="s">
        <v>217</v>
      </c>
      <c r="O13" s="126" t="s">
        <v>217</v>
      </c>
      <c r="P13" s="126" t="s">
        <v>217</v>
      </c>
      <c r="Q13" s="126" t="s">
        <v>217</v>
      </c>
      <c r="R13" s="126" t="s">
        <v>217</v>
      </c>
      <c r="S13" s="126" t="s">
        <v>217</v>
      </c>
      <c r="T13" s="126" t="s">
        <v>272</v>
      </c>
      <c r="U13" s="165"/>
    </row>
    <row r="14" spans="1:21" ht="12.75">
      <c r="A14" s="164">
        <v>5</v>
      </c>
      <c r="B14" s="127" t="s">
        <v>84</v>
      </c>
      <c r="C14" s="127" t="s">
        <v>85</v>
      </c>
      <c r="D14" s="127" t="s">
        <v>77</v>
      </c>
      <c r="E14" s="124">
        <v>5</v>
      </c>
      <c r="F14" s="126">
        <v>2</v>
      </c>
      <c r="G14" s="126">
        <v>2</v>
      </c>
      <c r="H14" s="126">
        <v>2</v>
      </c>
      <c r="I14" s="126">
        <v>8</v>
      </c>
      <c r="J14" s="126">
        <v>2</v>
      </c>
      <c r="K14" s="126" t="s">
        <v>217</v>
      </c>
      <c r="L14" s="126" t="s">
        <v>217</v>
      </c>
      <c r="M14" s="126" t="s">
        <v>217</v>
      </c>
      <c r="N14" s="126" t="s">
        <v>217</v>
      </c>
      <c r="O14" s="126" t="s">
        <v>217</v>
      </c>
      <c r="P14" s="126" t="s">
        <v>217</v>
      </c>
      <c r="Q14" s="126" t="s">
        <v>217</v>
      </c>
      <c r="R14" s="126" t="s">
        <v>217</v>
      </c>
      <c r="S14" s="126" t="s">
        <v>217</v>
      </c>
      <c r="T14" s="126" t="s">
        <v>272</v>
      </c>
      <c r="U14" s="165"/>
    </row>
    <row r="15" spans="1:21" ht="12.75">
      <c r="A15" s="164">
        <v>6</v>
      </c>
      <c r="B15" s="127" t="s">
        <v>86</v>
      </c>
      <c r="C15" s="127" t="s">
        <v>86</v>
      </c>
      <c r="D15" s="127" t="s">
        <v>77</v>
      </c>
      <c r="E15" s="124">
        <v>6</v>
      </c>
      <c r="F15" s="126">
        <v>3</v>
      </c>
      <c r="G15" s="126">
        <v>8</v>
      </c>
      <c r="H15" s="126" t="s">
        <v>175</v>
      </c>
      <c r="I15" s="126">
        <v>8</v>
      </c>
      <c r="J15" s="126">
        <v>8</v>
      </c>
      <c r="K15" s="126" t="s">
        <v>221</v>
      </c>
      <c r="L15" s="126" t="s">
        <v>222</v>
      </c>
      <c r="M15" s="126" t="s">
        <v>217</v>
      </c>
      <c r="N15" s="126" t="s">
        <v>221</v>
      </c>
      <c r="O15" s="126" t="s">
        <v>221</v>
      </c>
      <c r="P15" s="126" t="s">
        <v>221</v>
      </c>
      <c r="Q15" s="126" t="s">
        <v>221</v>
      </c>
      <c r="R15" s="126" t="s">
        <v>221</v>
      </c>
      <c r="S15" s="126" t="s">
        <v>222</v>
      </c>
      <c r="T15" s="126" t="s">
        <v>273</v>
      </c>
      <c r="U15" s="165"/>
    </row>
    <row r="16" spans="1:21" ht="12.75">
      <c r="A16" s="164">
        <v>7</v>
      </c>
      <c r="B16" s="127" t="s">
        <v>87</v>
      </c>
      <c r="C16" s="127" t="s">
        <v>87</v>
      </c>
      <c r="D16" s="127" t="s">
        <v>77</v>
      </c>
      <c r="E16" s="124">
        <v>7</v>
      </c>
      <c r="F16" s="126">
        <v>2</v>
      </c>
      <c r="G16" s="126">
        <v>2</v>
      </c>
      <c r="H16" s="126">
        <v>2</v>
      </c>
      <c r="I16" s="126">
        <v>2</v>
      </c>
      <c r="J16" s="126">
        <v>2</v>
      </c>
      <c r="K16" s="126" t="s">
        <v>217</v>
      </c>
      <c r="L16" s="126" t="s">
        <v>217</v>
      </c>
      <c r="M16" s="126" t="s">
        <v>217</v>
      </c>
      <c r="N16" s="126" t="s">
        <v>217</v>
      </c>
      <c r="O16" s="126" t="s">
        <v>217</v>
      </c>
      <c r="P16" s="126" t="s">
        <v>217</v>
      </c>
      <c r="Q16" s="126" t="s">
        <v>217</v>
      </c>
      <c r="R16" s="126" t="s">
        <v>217</v>
      </c>
      <c r="S16" s="126" t="s">
        <v>217</v>
      </c>
      <c r="T16" s="126" t="s">
        <v>272</v>
      </c>
      <c r="U16" s="165"/>
    </row>
    <row r="17" spans="1:21" ht="12.75">
      <c r="A17" s="164">
        <v>8</v>
      </c>
      <c r="B17" s="127" t="s">
        <v>88</v>
      </c>
      <c r="C17" s="127" t="s">
        <v>88</v>
      </c>
      <c r="D17" s="127" t="s">
        <v>77</v>
      </c>
      <c r="E17" s="124">
        <v>8</v>
      </c>
      <c r="F17" s="126">
        <v>2</v>
      </c>
      <c r="G17" s="126">
        <v>2</v>
      </c>
      <c r="H17" s="126">
        <v>3</v>
      </c>
      <c r="I17" s="126">
        <v>8</v>
      </c>
      <c r="J17" s="126">
        <v>2</v>
      </c>
      <c r="K17" s="126" t="s">
        <v>219</v>
      </c>
      <c r="L17" s="126" t="s">
        <v>217</v>
      </c>
      <c r="M17" s="126" t="s">
        <v>217</v>
      </c>
      <c r="N17" s="126" t="s">
        <v>223</v>
      </c>
      <c r="O17" s="126" t="s">
        <v>217</v>
      </c>
      <c r="P17" s="126" t="s">
        <v>217</v>
      </c>
      <c r="Q17" s="126" t="s">
        <v>217</v>
      </c>
      <c r="R17" s="126" t="s">
        <v>217</v>
      </c>
      <c r="S17" s="126" t="s">
        <v>217</v>
      </c>
      <c r="T17" s="126" t="s">
        <v>273</v>
      </c>
      <c r="U17" s="165"/>
    </row>
    <row r="18" spans="1:21" ht="12.75">
      <c r="A18" s="164">
        <v>9</v>
      </c>
      <c r="B18" s="127" t="s">
        <v>89</v>
      </c>
      <c r="C18" s="127" t="s">
        <v>89</v>
      </c>
      <c r="D18" s="127" t="s">
        <v>77</v>
      </c>
      <c r="E18" s="124">
        <v>9</v>
      </c>
      <c r="F18" s="126">
        <v>2</v>
      </c>
      <c r="G18" s="126">
        <v>2</v>
      </c>
      <c r="H18" s="126">
        <v>2</v>
      </c>
      <c r="I18" s="126">
        <v>2</v>
      </c>
      <c r="J18" s="126">
        <v>2</v>
      </c>
      <c r="K18" s="126" t="s">
        <v>217</v>
      </c>
      <c r="L18" s="126" t="s">
        <v>217</v>
      </c>
      <c r="M18" s="126" t="s">
        <v>217</v>
      </c>
      <c r="N18" s="126" t="s">
        <v>217</v>
      </c>
      <c r="O18" s="126" t="s">
        <v>217</v>
      </c>
      <c r="P18" s="126" t="s">
        <v>217</v>
      </c>
      <c r="Q18" s="126" t="s">
        <v>217</v>
      </c>
      <c r="R18" s="126" t="s">
        <v>217</v>
      </c>
      <c r="S18" s="126" t="s">
        <v>217</v>
      </c>
      <c r="T18" s="126" t="s">
        <v>272</v>
      </c>
      <c r="U18" s="165" t="s">
        <v>224</v>
      </c>
    </row>
    <row r="19" spans="1:21" ht="12.75">
      <c r="A19" s="164">
        <v>10</v>
      </c>
      <c r="B19" s="127" t="s">
        <v>90</v>
      </c>
      <c r="C19" s="127" t="s">
        <v>90</v>
      </c>
      <c r="D19" s="127" t="s">
        <v>77</v>
      </c>
      <c r="E19" s="124">
        <v>10</v>
      </c>
      <c r="F19" s="126">
        <v>2</v>
      </c>
      <c r="G19" s="126">
        <v>2</v>
      </c>
      <c r="H19" s="126">
        <v>2</v>
      </c>
      <c r="I19" s="126">
        <v>2</v>
      </c>
      <c r="J19" s="126">
        <v>2</v>
      </c>
      <c r="K19" s="126" t="s">
        <v>217</v>
      </c>
      <c r="L19" s="126" t="s">
        <v>217</v>
      </c>
      <c r="M19" s="126" t="s">
        <v>217</v>
      </c>
      <c r="N19" s="126" t="s">
        <v>217</v>
      </c>
      <c r="O19" s="126" t="s">
        <v>217</v>
      </c>
      <c r="P19" s="126" t="s">
        <v>217</v>
      </c>
      <c r="Q19" s="126" t="s">
        <v>217</v>
      </c>
      <c r="R19" s="126" t="s">
        <v>217</v>
      </c>
      <c r="S19" s="126" t="s">
        <v>217</v>
      </c>
      <c r="T19" s="126" t="s">
        <v>272</v>
      </c>
      <c r="U19" s="165" t="s">
        <v>224</v>
      </c>
    </row>
    <row r="20" spans="1:21" ht="12.75">
      <c r="A20" s="164">
        <v>11</v>
      </c>
      <c r="B20" s="127" t="s">
        <v>91</v>
      </c>
      <c r="C20" s="127" t="s">
        <v>92</v>
      </c>
      <c r="D20" s="127" t="s">
        <v>20</v>
      </c>
      <c r="E20" s="124">
        <v>11</v>
      </c>
      <c r="F20" s="126">
        <v>8</v>
      </c>
      <c r="G20" s="126">
        <v>2</v>
      </c>
      <c r="H20" s="126">
        <v>2</v>
      </c>
      <c r="I20" s="126">
        <v>2</v>
      </c>
      <c r="J20" s="126">
        <v>8</v>
      </c>
      <c r="K20" s="126" t="s">
        <v>217</v>
      </c>
      <c r="L20" s="126" t="s">
        <v>217</v>
      </c>
      <c r="M20" s="126" t="s">
        <v>217</v>
      </c>
      <c r="N20" s="126" t="s">
        <v>217</v>
      </c>
      <c r="O20" s="126" t="s">
        <v>217</v>
      </c>
      <c r="P20" s="126" t="s">
        <v>217</v>
      </c>
      <c r="Q20" s="126" t="s">
        <v>217</v>
      </c>
      <c r="R20" s="126" t="s">
        <v>217</v>
      </c>
      <c r="S20" s="126" t="s">
        <v>217</v>
      </c>
      <c r="T20" s="126" t="s">
        <v>273</v>
      </c>
      <c r="U20" s="165"/>
    </row>
    <row r="21" spans="1:21" ht="12.75">
      <c r="A21" s="164">
        <v>12</v>
      </c>
      <c r="B21" s="127" t="s">
        <v>0</v>
      </c>
      <c r="C21" s="127" t="s">
        <v>30</v>
      </c>
      <c r="D21" s="127" t="s">
        <v>20</v>
      </c>
      <c r="E21" s="124">
        <v>12</v>
      </c>
      <c r="F21" s="126">
        <v>5</v>
      </c>
      <c r="G21" s="126">
        <v>8</v>
      </c>
      <c r="H21" s="126">
        <v>5</v>
      </c>
      <c r="I21" s="126">
        <v>7</v>
      </c>
      <c r="J21" s="126">
        <v>8</v>
      </c>
      <c r="K21" s="126" t="s">
        <v>225</v>
      </c>
      <c r="L21" s="126" t="s">
        <v>222</v>
      </c>
      <c r="M21" s="126" t="s">
        <v>222</v>
      </c>
      <c r="N21" s="126" t="s">
        <v>225</v>
      </c>
      <c r="O21" s="126" t="s">
        <v>226</v>
      </c>
      <c r="P21" s="126" t="s">
        <v>227</v>
      </c>
      <c r="Q21" s="126" t="s">
        <v>221</v>
      </c>
      <c r="R21" s="126" t="s">
        <v>227</v>
      </c>
      <c r="S21" s="126" t="s">
        <v>227</v>
      </c>
      <c r="T21" s="126" t="s">
        <v>274</v>
      </c>
      <c r="U21" s="165"/>
    </row>
    <row r="22" spans="1:21" ht="12.75">
      <c r="A22" s="164">
        <v>13</v>
      </c>
      <c r="B22" s="127" t="s">
        <v>93</v>
      </c>
      <c r="C22" s="127" t="s">
        <v>94</v>
      </c>
      <c r="D22" s="127" t="s">
        <v>20</v>
      </c>
      <c r="E22" s="124">
        <v>13</v>
      </c>
      <c r="F22" s="126">
        <v>8</v>
      </c>
      <c r="G22" s="126">
        <v>8</v>
      </c>
      <c r="H22" s="126">
        <v>3</v>
      </c>
      <c r="I22" s="126" t="s">
        <v>228</v>
      </c>
      <c r="J22" s="126">
        <v>8</v>
      </c>
      <c r="K22" s="126" t="s">
        <v>222</v>
      </c>
      <c r="L22" s="126" t="s">
        <v>222</v>
      </c>
      <c r="M22" s="126" t="s">
        <v>222</v>
      </c>
      <c r="N22" s="126" t="s">
        <v>219</v>
      </c>
      <c r="O22" s="126" t="s">
        <v>217</v>
      </c>
      <c r="P22" s="126" t="s">
        <v>219</v>
      </c>
      <c r="Q22" s="126" t="s">
        <v>222</v>
      </c>
      <c r="R22" s="126" t="s">
        <v>222</v>
      </c>
      <c r="S22" s="126" t="s">
        <v>222</v>
      </c>
      <c r="T22" s="126" t="s">
        <v>274</v>
      </c>
      <c r="U22" s="165"/>
    </row>
    <row r="23" spans="1:21" ht="12.75">
      <c r="A23" s="164">
        <v>14</v>
      </c>
      <c r="B23" s="127" t="s">
        <v>95</v>
      </c>
      <c r="C23" s="127" t="s">
        <v>96</v>
      </c>
      <c r="D23" s="127" t="s">
        <v>20</v>
      </c>
      <c r="E23" s="124">
        <v>14</v>
      </c>
      <c r="F23" s="126">
        <v>8</v>
      </c>
      <c r="G23" s="126">
        <v>8</v>
      </c>
      <c r="H23" s="126">
        <v>8</v>
      </c>
      <c r="I23" s="126">
        <v>8</v>
      </c>
      <c r="J23" s="126">
        <v>8</v>
      </c>
      <c r="K23" s="126" t="s">
        <v>217</v>
      </c>
      <c r="L23" s="126" t="s">
        <v>217</v>
      </c>
      <c r="M23" s="126" t="s">
        <v>217</v>
      </c>
      <c r="N23" s="126" t="s">
        <v>217</v>
      </c>
      <c r="O23" s="126" t="s">
        <v>222</v>
      </c>
      <c r="P23" s="126" t="s">
        <v>222</v>
      </c>
      <c r="Q23" s="126" t="s">
        <v>222</v>
      </c>
      <c r="R23" s="126" t="s">
        <v>227</v>
      </c>
      <c r="S23" s="126" t="s">
        <v>222</v>
      </c>
      <c r="T23" s="126" t="s">
        <v>274</v>
      </c>
      <c r="U23" s="165"/>
    </row>
    <row r="24" spans="1:21" ht="12.75">
      <c r="A24" s="164">
        <v>15</v>
      </c>
      <c r="B24" s="127" t="s">
        <v>97</v>
      </c>
      <c r="C24" s="127" t="s">
        <v>98</v>
      </c>
      <c r="D24" s="127" t="s">
        <v>20</v>
      </c>
      <c r="E24" s="124">
        <v>15</v>
      </c>
      <c r="F24" s="126">
        <v>8</v>
      </c>
      <c r="G24" s="126">
        <v>2</v>
      </c>
      <c r="H24" s="126">
        <v>8</v>
      </c>
      <c r="I24" s="126">
        <v>8</v>
      </c>
      <c r="J24" s="126">
        <v>8</v>
      </c>
      <c r="K24" s="126" t="s">
        <v>222</v>
      </c>
      <c r="L24" s="126" t="s">
        <v>222</v>
      </c>
      <c r="M24" s="126" t="s">
        <v>222</v>
      </c>
      <c r="N24" s="126" t="s">
        <v>222</v>
      </c>
      <c r="O24" s="126" t="s">
        <v>222</v>
      </c>
      <c r="P24" s="126" t="s">
        <v>222</v>
      </c>
      <c r="Q24" s="126" t="s">
        <v>229</v>
      </c>
      <c r="R24" s="126" t="s">
        <v>225</v>
      </c>
      <c r="S24" s="126" t="s">
        <v>225</v>
      </c>
      <c r="T24" s="126" t="s">
        <v>275</v>
      </c>
      <c r="U24" s="165"/>
    </row>
    <row r="25" spans="1:21" ht="12.75">
      <c r="A25" s="164">
        <v>16</v>
      </c>
      <c r="B25" s="127" t="s">
        <v>99</v>
      </c>
      <c r="C25" s="127" t="s">
        <v>100</v>
      </c>
      <c r="D25" s="127" t="s">
        <v>20</v>
      </c>
      <c r="E25" s="124">
        <v>16</v>
      </c>
      <c r="F25" s="126">
        <v>8</v>
      </c>
      <c r="G25" s="126">
        <v>8</v>
      </c>
      <c r="H25" s="126">
        <v>8</v>
      </c>
      <c r="I25" s="126">
        <v>8</v>
      </c>
      <c r="J25" s="126">
        <v>8</v>
      </c>
      <c r="K25" s="126" t="s">
        <v>221</v>
      </c>
      <c r="L25" s="126" t="s">
        <v>230</v>
      </c>
      <c r="M25" s="126" t="s">
        <v>222</v>
      </c>
      <c r="N25" s="126" t="s">
        <v>227</v>
      </c>
      <c r="O25" s="126" t="s">
        <v>222</v>
      </c>
      <c r="P25" s="126" t="s">
        <v>222</v>
      </c>
      <c r="Q25" s="126" t="s">
        <v>225</v>
      </c>
      <c r="R25" s="126" t="s">
        <v>225</v>
      </c>
      <c r="S25" s="126" t="s">
        <v>226</v>
      </c>
      <c r="T25" s="126" t="s">
        <v>275</v>
      </c>
      <c r="U25" s="165"/>
    </row>
    <row r="26" spans="1:21" ht="12.75">
      <c r="A26" s="164">
        <v>17</v>
      </c>
      <c r="B26" s="127" t="s">
        <v>101</v>
      </c>
      <c r="C26" s="127" t="s">
        <v>102</v>
      </c>
      <c r="D26" s="127" t="s">
        <v>20</v>
      </c>
      <c r="E26" s="124">
        <v>17</v>
      </c>
      <c r="F26" s="126">
        <v>8</v>
      </c>
      <c r="G26" s="126">
        <v>8</v>
      </c>
      <c r="H26" s="126">
        <v>8</v>
      </c>
      <c r="I26" s="126">
        <v>8</v>
      </c>
      <c r="J26" s="126">
        <v>8</v>
      </c>
      <c r="K26" s="126" t="s">
        <v>222</v>
      </c>
      <c r="L26" s="126" t="s">
        <v>222</v>
      </c>
      <c r="M26" s="126" t="s">
        <v>222</v>
      </c>
      <c r="N26" s="126" t="s">
        <v>222</v>
      </c>
      <c r="O26" s="126" t="s">
        <v>222</v>
      </c>
      <c r="P26" s="126" t="s">
        <v>222</v>
      </c>
      <c r="Q26" s="126" t="s">
        <v>227</v>
      </c>
      <c r="R26" s="126" t="s">
        <v>227</v>
      </c>
      <c r="S26" s="126" t="s">
        <v>221</v>
      </c>
      <c r="T26" s="126" t="s">
        <v>274</v>
      </c>
      <c r="U26" s="165"/>
    </row>
    <row r="27" spans="1:21" ht="12.75">
      <c r="A27" s="164">
        <v>18</v>
      </c>
      <c r="B27" s="127" t="s">
        <v>103</v>
      </c>
      <c r="C27" s="127" t="s">
        <v>104</v>
      </c>
      <c r="D27" s="127" t="s">
        <v>20</v>
      </c>
      <c r="E27" s="124">
        <v>18</v>
      </c>
      <c r="F27" s="126">
        <v>3</v>
      </c>
      <c r="G27" s="126">
        <v>5</v>
      </c>
      <c r="H27" s="126">
        <v>3</v>
      </c>
      <c r="I27" s="126">
        <v>2</v>
      </c>
      <c r="J27" s="126">
        <v>5</v>
      </c>
      <c r="K27" s="126" t="s">
        <v>222</v>
      </c>
      <c r="L27" s="126" t="s">
        <v>222</v>
      </c>
      <c r="M27" s="126" t="s">
        <v>222</v>
      </c>
      <c r="N27" s="126" t="s">
        <v>222</v>
      </c>
      <c r="O27" s="126" t="s">
        <v>222</v>
      </c>
      <c r="P27" s="126" t="s">
        <v>222</v>
      </c>
      <c r="Q27" s="126" t="s">
        <v>225</v>
      </c>
      <c r="R27" s="126" t="s">
        <v>225</v>
      </c>
      <c r="S27" s="126" t="s">
        <v>227</v>
      </c>
      <c r="T27" s="126" t="s">
        <v>274</v>
      </c>
      <c r="U27" s="165"/>
    </row>
    <row r="28" spans="1:21" ht="12.75">
      <c r="A28" s="164">
        <v>19</v>
      </c>
      <c r="B28" s="127" t="s">
        <v>105</v>
      </c>
      <c r="C28" s="127" t="s">
        <v>105</v>
      </c>
      <c r="D28" s="127" t="s">
        <v>20</v>
      </c>
      <c r="E28" s="124">
        <v>19</v>
      </c>
      <c r="F28" s="126">
        <v>2</v>
      </c>
      <c r="G28" s="126">
        <v>3</v>
      </c>
      <c r="H28" s="126">
        <v>2</v>
      </c>
      <c r="I28" s="126">
        <v>2</v>
      </c>
      <c r="J28" s="126">
        <v>5</v>
      </c>
      <c r="K28" s="126" t="s">
        <v>217</v>
      </c>
      <c r="L28" s="126" t="s">
        <v>217</v>
      </c>
      <c r="M28" s="126" t="s">
        <v>217</v>
      </c>
      <c r="N28" s="126" t="s">
        <v>217</v>
      </c>
      <c r="O28" s="126" t="s">
        <v>217</v>
      </c>
      <c r="P28" s="126" t="s">
        <v>217</v>
      </c>
      <c r="Q28" s="126" t="s">
        <v>217</v>
      </c>
      <c r="R28" s="126" t="s">
        <v>217</v>
      </c>
      <c r="S28" s="126" t="s">
        <v>217</v>
      </c>
      <c r="T28" s="126" t="s">
        <v>273</v>
      </c>
      <c r="U28" s="165"/>
    </row>
    <row r="29" spans="1:21" ht="12.75">
      <c r="A29" s="164">
        <v>20</v>
      </c>
      <c r="B29" s="127" t="s">
        <v>106</v>
      </c>
      <c r="C29" s="127" t="s">
        <v>106</v>
      </c>
      <c r="D29" s="127" t="s">
        <v>20</v>
      </c>
      <c r="E29" s="124">
        <v>20</v>
      </c>
      <c r="F29" s="126">
        <v>8</v>
      </c>
      <c r="G29" s="126">
        <v>8</v>
      </c>
      <c r="H29" s="126">
        <v>8</v>
      </c>
      <c r="I29" s="126">
        <v>7</v>
      </c>
      <c r="J29" s="126">
        <v>8</v>
      </c>
      <c r="K29" s="126" t="s">
        <v>222</v>
      </c>
      <c r="L29" s="126" t="s">
        <v>221</v>
      </c>
      <c r="M29" s="126" t="s">
        <v>227</v>
      </c>
      <c r="N29" s="126" t="s">
        <v>222</v>
      </c>
      <c r="O29" s="126" t="s">
        <v>222</v>
      </c>
      <c r="P29" s="126" t="s">
        <v>222</v>
      </c>
      <c r="Q29" s="126" t="s">
        <v>222</v>
      </c>
      <c r="R29" s="126" t="s">
        <v>221</v>
      </c>
      <c r="S29" s="126" t="s">
        <v>231</v>
      </c>
      <c r="T29" s="126" t="s">
        <v>274</v>
      </c>
      <c r="U29" s="165"/>
    </row>
    <row r="30" spans="1:21" ht="12.75">
      <c r="A30" s="166"/>
      <c r="B30" s="167" t="s">
        <v>55</v>
      </c>
      <c r="C30" s="167" t="s">
        <v>232</v>
      </c>
      <c r="D30" s="168"/>
      <c r="E30" s="128">
        <v>21</v>
      </c>
      <c r="F30" s="128">
        <v>8</v>
      </c>
      <c r="G30" s="128">
        <v>8</v>
      </c>
      <c r="H30" s="128">
        <v>8</v>
      </c>
      <c r="I30" s="128">
        <v>8</v>
      </c>
      <c r="J30" s="128">
        <v>8</v>
      </c>
      <c r="K30" s="128" t="s">
        <v>233</v>
      </c>
      <c r="L30" s="128" t="s">
        <v>233</v>
      </c>
      <c r="M30" s="128" t="s">
        <v>233</v>
      </c>
      <c r="N30" s="128" t="s">
        <v>233</v>
      </c>
      <c r="O30" s="128" t="s">
        <v>233</v>
      </c>
      <c r="P30" s="128" t="s">
        <v>233</v>
      </c>
      <c r="Q30" s="128" t="s">
        <v>233</v>
      </c>
      <c r="R30" s="128" t="s">
        <v>233</v>
      </c>
      <c r="S30" s="128" t="s">
        <v>233</v>
      </c>
      <c r="T30" s="128" t="s">
        <v>276</v>
      </c>
      <c r="U30" s="165"/>
    </row>
    <row r="31" spans="1:21" ht="12.75">
      <c r="A31" s="164">
        <v>21</v>
      </c>
      <c r="B31" s="127" t="s">
        <v>107</v>
      </c>
      <c r="C31" s="127" t="s">
        <v>107</v>
      </c>
      <c r="D31" s="127" t="s">
        <v>20</v>
      </c>
      <c r="E31" s="124">
        <v>22</v>
      </c>
      <c r="F31" s="126">
        <v>8</v>
      </c>
      <c r="G31" s="126" t="s">
        <v>234</v>
      </c>
      <c r="H31" s="126">
        <v>8</v>
      </c>
      <c r="I31" s="126">
        <v>5</v>
      </c>
      <c r="J31" s="126">
        <v>5</v>
      </c>
      <c r="K31" s="126" t="s">
        <v>217</v>
      </c>
      <c r="L31" s="126" t="s">
        <v>217</v>
      </c>
      <c r="M31" s="126" t="s">
        <v>217</v>
      </c>
      <c r="N31" s="126" t="s">
        <v>217</v>
      </c>
      <c r="O31" s="126" t="s">
        <v>217</v>
      </c>
      <c r="P31" s="126" t="s">
        <v>219</v>
      </c>
      <c r="Q31" s="126" t="s">
        <v>217</v>
      </c>
      <c r="R31" s="126" t="s">
        <v>217</v>
      </c>
      <c r="S31" s="126" t="s">
        <v>220</v>
      </c>
      <c r="T31" s="126" t="s">
        <v>273</v>
      </c>
      <c r="U31" s="165"/>
    </row>
    <row r="32" spans="1:21" ht="12.75">
      <c r="A32" s="164">
        <v>22</v>
      </c>
      <c r="B32" s="127" t="s">
        <v>108</v>
      </c>
      <c r="C32" s="127" t="s">
        <v>108</v>
      </c>
      <c r="D32" s="127" t="s">
        <v>20</v>
      </c>
      <c r="E32" s="124">
        <v>23</v>
      </c>
      <c r="F32" s="126">
        <v>8</v>
      </c>
      <c r="G32" s="126">
        <v>8</v>
      </c>
      <c r="H32" s="126">
        <v>8</v>
      </c>
      <c r="I32" s="126">
        <v>8</v>
      </c>
      <c r="J32" s="126">
        <v>8</v>
      </c>
      <c r="K32" s="126" t="s">
        <v>222</v>
      </c>
      <c r="L32" s="126" t="s">
        <v>222</v>
      </c>
      <c r="M32" s="126" t="s">
        <v>222</v>
      </c>
      <c r="N32" s="126" t="s">
        <v>220</v>
      </c>
      <c r="O32" s="126" t="s">
        <v>222</v>
      </c>
      <c r="P32" s="126" t="s">
        <v>235</v>
      </c>
      <c r="Q32" s="126" t="s">
        <v>225</v>
      </c>
      <c r="R32" s="126" t="s">
        <v>226</v>
      </c>
      <c r="S32" s="126" t="s">
        <v>225</v>
      </c>
      <c r="T32" s="126" t="s">
        <v>275</v>
      </c>
      <c r="U32" s="165"/>
    </row>
    <row r="33" spans="1:21" ht="12.75">
      <c r="A33" s="164">
        <v>23</v>
      </c>
      <c r="B33" s="127" t="s">
        <v>109</v>
      </c>
      <c r="C33" s="127" t="s">
        <v>109</v>
      </c>
      <c r="D33" s="127" t="s">
        <v>20</v>
      </c>
      <c r="E33" s="124">
        <v>24</v>
      </c>
      <c r="F33" s="126">
        <v>5</v>
      </c>
      <c r="G33" s="126">
        <v>2</v>
      </c>
      <c r="H33" s="126">
        <v>5</v>
      </c>
      <c r="I33" s="126">
        <v>3</v>
      </c>
      <c r="J33" s="169" t="s">
        <v>277</v>
      </c>
      <c r="K33" s="126" t="s">
        <v>217</v>
      </c>
      <c r="L33" s="126" t="s">
        <v>217</v>
      </c>
      <c r="M33" s="126" t="s">
        <v>217</v>
      </c>
      <c r="N33" s="126" t="s">
        <v>217</v>
      </c>
      <c r="O33" s="126" t="s">
        <v>217</v>
      </c>
      <c r="P33" s="126" t="s">
        <v>218</v>
      </c>
      <c r="Q33" s="126" t="s">
        <v>217</v>
      </c>
      <c r="R33" s="126" t="s">
        <v>222</v>
      </c>
      <c r="S33" s="126" t="s">
        <v>225</v>
      </c>
      <c r="T33" s="126" t="s">
        <v>274</v>
      </c>
      <c r="U33" s="165"/>
    </row>
    <row r="34" spans="1:21" ht="12.75">
      <c r="A34" s="164">
        <v>24</v>
      </c>
      <c r="B34" s="127" t="s">
        <v>110</v>
      </c>
      <c r="C34" s="127" t="s">
        <v>110</v>
      </c>
      <c r="D34" s="127" t="s">
        <v>20</v>
      </c>
      <c r="E34" s="124">
        <v>25</v>
      </c>
      <c r="F34" s="126">
        <v>2</v>
      </c>
      <c r="G34" s="126">
        <v>2</v>
      </c>
      <c r="H34" s="126">
        <v>2</v>
      </c>
      <c r="I34" s="126">
        <v>2</v>
      </c>
      <c r="J34" s="126">
        <v>2</v>
      </c>
      <c r="K34" s="126" t="s">
        <v>217</v>
      </c>
      <c r="L34" s="126" t="s">
        <v>217</v>
      </c>
      <c r="M34" s="126" t="s">
        <v>217</v>
      </c>
      <c r="N34" s="126" t="s">
        <v>217</v>
      </c>
      <c r="O34" s="126" t="s">
        <v>223</v>
      </c>
      <c r="P34" s="126" t="s">
        <v>219</v>
      </c>
      <c r="Q34" s="126" t="s">
        <v>219</v>
      </c>
      <c r="R34" s="126" t="s">
        <v>222</v>
      </c>
      <c r="S34" s="126" t="s">
        <v>222</v>
      </c>
      <c r="T34" s="126" t="s">
        <v>272</v>
      </c>
      <c r="U34" s="165"/>
    </row>
    <row r="35" spans="1:21" ht="12.75">
      <c r="A35" s="164">
        <v>25</v>
      </c>
      <c r="B35" s="127" t="s">
        <v>111</v>
      </c>
      <c r="C35" s="127" t="s">
        <v>111</v>
      </c>
      <c r="D35" s="127" t="s">
        <v>20</v>
      </c>
      <c r="E35" s="124">
        <v>26</v>
      </c>
      <c r="F35" s="126">
        <v>2</v>
      </c>
      <c r="G35" s="126">
        <v>2</v>
      </c>
      <c r="H35" s="126">
        <v>2</v>
      </c>
      <c r="I35" s="126" t="s">
        <v>296</v>
      </c>
      <c r="J35" s="126">
        <v>2</v>
      </c>
      <c r="K35" s="126" t="s">
        <v>217</v>
      </c>
      <c r="L35" s="126" t="s">
        <v>217</v>
      </c>
      <c r="M35" s="126" t="s">
        <v>217</v>
      </c>
      <c r="N35" s="126" t="s">
        <v>217</v>
      </c>
      <c r="O35" s="126" t="s">
        <v>217</v>
      </c>
      <c r="P35" s="126" t="s">
        <v>217</v>
      </c>
      <c r="Q35" s="126" t="s">
        <v>222</v>
      </c>
      <c r="R35" s="126" t="s">
        <v>217</v>
      </c>
      <c r="S35" s="126" t="s">
        <v>217</v>
      </c>
      <c r="T35" s="126" t="s">
        <v>272</v>
      </c>
      <c r="U35" s="165"/>
    </row>
    <row r="36" spans="1:21" ht="12.75">
      <c r="A36" s="164">
        <v>26</v>
      </c>
      <c r="B36" s="127" t="s">
        <v>112</v>
      </c>
      <c r="C36" s="127" t="s">
        <v>112</v>
      </c>
      <c r="D36" s="127" t="s">
        <v>20</v>
      </c>
      <c r="E36" s="124">
        <v>27</v>
      </c>
      <c r="F36" s="126">
        <v>8</v>
      </c>
      <c r="G36" s="126">
        <v>8</v>
      </c>
      <c r="H36" s="126">
        <v>8</v>
      </c>
      <c r="I36" s="126">
        <v>5</v>
      </c>
      <c r="J36" s="126">
        <v>8</v>
      </c>
      <c r="K36" s="126" t="s">
        <v>222</v>
      </c>
      <c r="L36" s="126" t="s">
        <v>218</v>
      </c>
      <c r="M36" s="126" t="s">
        <v>217</v>
      </c>
      <c r="N36" s="126" t="s">
        <v>222</v>
      </c>
      <c r="O36" s="126" t="s">
        <v>222</v>
      </c>
      <c r="P36" s="126" t="s">
        <v>222</v>
      </c>
      <c r="Q36" s="126" t="s">
        <v>222</v>
      </c>
      <c r="R36" s="126" t="s">
        <v>222</v>
      </c>
      <c r="S36" s="126" t="s">
        <v>227</v>
      </c>
      <c r="T36" s="126" t="s">
        <v>274</v>
      </c>
      <c r="U36" s="165"/>
    </row>
    <row r="37" spans="1:21" ht="12.75">
      <c r="A37" s="164">
        <v>27</v>
      </c>
      <c r="B37" s="127" t="s">
        <v>113</v>
      </c>
      <c r="C37" s="127" t="s">
        <v>114</v>
      </c>
      <c r="D37" s="127" t="s">
        <v>20</v>
      </c>
      <c r="E37" s="124">
        <v>28</v>
      </c>
      <c r="F37" s="126">
        <v>8</v>
      </c>
      <c r="G37" s="126">
        <v>5</v>
      </c>
      <c r="H37" s="126">
        <v>8</v>
      </c>
      <c r="I37" s="126">
        <v>3</v>
      </c>
      <c r="J37" s="126">
        <v>2</v>
      </c>
      <c r="K37" s="126" t="s">
        <v>217</v>
      </c>
      <c r="L37" s="126" t="s">
        <v>217</v>
      </c>
      <c r="M37" s="126" t="s">
        <v>217</v>
      </c>
      <c r="N37" s="126" t="s">
        <v>236</v>
      </c>
      <c r="O37" s="126" t="s">
        <v>217</v>
      </c>
      <c r="P37" s="126" t="s">
        <v>217</v>
      </c>
      <c r="Q37" s="126" t="s">
        <v>217</v>
      </c>
      <c r="R37" s="126" t="s">
        <v>217</v>
      </c>
      <c r="S37" s="126" t="s">
        <v>217</v>
      </c>
      <c r="T37" s="126" t="s">
        <v>273</v>
      </c>
      <c r="U37" s="165"/>
    </row>
    <row r="38" spans="1:21" ht="12.75">
      <c r="A38" s="164">
        <v>28</v>
      </c>
      <c r="B38" s="127" t="s">
        <v>115</v>
      </c>
      <c r="C38" s="127" t="s">
        <v>116</v>
      </c>
      <c r="D38" s="127" t="s">
        <v>20</v>
      </c>
      <c r="E38" s="124">
        <v>29</v>
      </c>
      <c r="F38" s="126">
        <v>8</v>
      </c>
      <c r="G38" s="126">
        <v>5</v>
      </c>
      <c r="H38" s="126">
        <v>5</v>
      </c>
      <c r="I38" s="126">
        <v>3</v>
      </c>
      <c r="J38" s="126">
        <v>5</v>
      </c>
      <c r="K38" s="126" t="s">
        <v>217</v>
      </c>
      <c r="L38" s="126" t="s">
        <v>217</v>
      </c>
      <c r="M38" s="126" t="s">
        <v>217</v>
      </c>
      <c r="N38" s="126" t="s">
        <v>217</v>
      </c>
      <c r="O38" s="126" t="s">
        <v>217</v>
      </c>
      <c r="P38" s="126" t="s">
        <v>217</v>
      </c>
      <c r="Q38" s="126" t="s">
        <v>219</v>
      </c>
      <c r="R38" s="126" t="s">
        <v>219</v>
      </c>
      <c r="S38" s="126" t="s">
        <v>217</v>
      </c>
      <c r="T38" s="126" t="s">
        <v>273</v>
      </c>
      <c r="U38" s="165"/>
    </row>
    <row r="39" spans="1:21" ht="12.75">
      <c r="A39" s="164">
        <v>29</v>
      </c>
      <c r="B39" s="127" t="s">
        <v>117</v>
      </c>
      <c r="C39" s="127" t="s">
        <v>118</v>
      </c>
      <c r="D39" s="127" t="s">
        <v>20</v>
      </c>
      <c r="E39" s="124">
        <v>30</v>
      </c>
      <c r="F39" s="126">
        <v>5</v>
      </c>
      <c r="G39" s="126" t="s">
        <v>179</v>
      </c>
      <c r="H39" s="126">
        <v>8</v>
      </c>
      <c r="I39" s="126">
        <v>8</v>
      </c>
      <c r="J39" s="126">
        <v>8</v>
      </c>
      <c r="K39" s="126" t="s">
        <v>222</v>
      </c>
      <c r="L39" s="126" t="s">
        <v>222</v>
      </c>
      <c r="M39" s="126" t="s">
        <v>222</v>
      </c>
      <c r="N39" s="126" t="s">
        <v>222</v>
      </c>
      <c r="O39" s="126" t="s">
        <v>222</v>
      </c>
      <c r="P39" s="126" t="s">
        <v>222</v>
      </c>
      <c r="Q39" s="126" t="s">
        <v>225</v>
      </c>
      <c r="R39" s="126" t="s">
        <v>225</v>
      </c>
      <c r="S39" s="126" t="s">
        <v>225</v>
      </c>
      <c r="T39" s="126" t="s">
        <v>275</v>
      </c>
      <c r="U39" s="165"/>
    </row>
    <row r="40" spans="1:21" ht="12.75">
      <c r="A40" s="164">
        <v>30</v>
      </c>
      <c r="B40" s="127" t="s">
        <v>119</v>
      </c>
      <c r="C40" s="127" t="s">
        <v>120</v>
      </c>
      <c r="D40" s="127" t="s">
        <v>20</v>
      </c>
      <c r="E40" s="124">
        <v>31</v>
      </c>
      <c r="F40" s="126">
        <v>8</v>
      </c>
      <c r="G40" s="126" t="s">
        <v>177</v>
      </c>
      <c r="H40" s="126">
        <v>5</v>
      </c>
      <c r="I40" s="126" t="s">
        <v>175</v>
      </c>
      <c r="J40" s="126">
        <v>8</v>
      </c>
      <c r="K40" s="126" t="s">
        <v>217</v>
      </c>
      <c r="L40" s="126" t="s">
        <v>218</v>
      </c>
      <c r="M40" s="126" t="s">
        <v>218</v>
      </c>
      <c r="N40" s="126" t="s">
        <v>217</v>
      </c>
      <c r="O40" s="126" t="s">
        <v>217</v>
      </c>
      <c r="P40" s="126" t="s">
        <v>217</v>
      </c>
      <c r="Q40" s="126" t="s">
        <v>220</v>
      </c>
      <c r="R40" s="126" t="s">
        <v>227</v>
      </c>
      <c r="S40" s="126" t="s">
        <v>237</v>
      </c>
      <c r="T40" s="126" t="s">
        <v>274</v>
      </c>
      <c r="U40" s="165"/>
    </row>
    <row r="41" spans="1:21" ht="12.75">
      <c r="A41" s="164">
        <v>31</v>
      </c>
      <c r="B41" s="127" t="s">
        <v>121</v>
      </c>
      <c r="C41" s="127" t="s">
        <v>121</v>
      </c>
      <c r="D41" s="127" t="s">
        <v>20</v>
      </c>
      <c r="E41" s="124">
        <v>32</v>
      </c>
      <c r="F41" s="126">
        <v>8</v>
      </c>
      <c r="G41" s="126">
        <v>8</v>
      </c>
      <c r="H41" s="126">
        <v>8</v>
      </c>
      <c r="I41" s="126">
        <v>8</v>
      </c>
      <c r="J41" s="126">
        <v>8</v>
      </c>
      <c r="K41" s="126" t="s">
        <v>222</v>
      </c>
      <c r="L41" s="126" t="s">
        <v>238</v>
      </c>
      <c r="M41" s="126" t="s">
        <v>225</v>
      </c>
      <c r="N41" s="126" t="s">
        <v>225</v>
      </c>
      <c r="O41" s="126" t="s">
        <v>227</v>
      </c>
      <c r="P41" s="126" t="s">
        <v>225</v>
      </c>
      <c r="Q41" s="126" t="s">
        <v>225</v>
      </c>
      <c r="R41" s="126" t="s">
        <v>239</v>
      </c>
      <c r="S41" s="126" t="s">
        <v>240</v>
      </c>
      <c r="T41" s="126" t="s">
        <v>275</v>
      </c>
      <c r="U41" s="165"/>
    </row>
    <row r="42" spans="1:21" ht="12.75">
      <c r="A42" s="164">
        <v>32</v>
      </c>
      <c r="B42" s="127" t="s">
        <v>122</v>
      </c>
      <c r="C42" s="127" t="s">
        <v>123</v>
      </c>
      <c r="D42" s="127" t="s">
        <v>20</v>
      </c>
      <c r="E42" s="124">
        <v>33</v>
      </c>
      <c r="F42" s="126">
        <v>8</v>
      </c>
      <c r="G42" s="126" t="s">
        <v>234</v>
      </c>
      <c r="H42" s="126">
        <v>8</v>
      </c>
      <c r="I42" s="126">
        <v>8</v>
      </c>
      <c r="J42" s="126">
        <v>8</v>
      </c>
      <c r="K42" s="126" t="s">
        <v>217</v>
      </c>
      <c r="L42" s="126" t="s">
        <v>217</v>
      </c>
      <c r="M42" s="126" t="s">
        <v>217</v>
      </c>
      <c r="N42" s="126" t="s">
        <v>217</v>
      </c>
      <c r="O42" s="126" t="s">
        <v>219</v>
      </c>
      <c r="P42" s="126" t="s">
        <v>222</v>
      </c>
      <c r="Q42" s="126" t="s">
        <v>222</v>
      </c>
      <c r="R42" s="126" t="s">
        <v>222</v>
      </c>
      <c r="S42" s="126" t="s">
        <v>222</v>
      </c>
      <c r="T42" s="126" t="s">
        <v>273</v>
      </c>
      <c r="U42" s="165"/>
    </row>
    <row r="43" spans="1:21" ht="12.75">
      <c r="A43" s="164">
        <v>33</v>
      </c>
      <c r="B43" s="127" t="s">
        <v>124</v>
      </c>
      <c r="C43" s="127" t="s">
        <v>125</v>
      </c>
      <c r="D43" s="127" t="s">
        <v>20</v>
      </c>
      <c r="E43" s="124">
        <v>34</v>
      </c>
      <c r="F43" s="126">
        <v>8</v>
      </c>
      <c r="G43" s="126">
        <v>3</v>
      </c>
      <c r="H43" s="126">
        <v>8</v>
      </c>
      <c r="I43" s="126">
        <v>8</v>
      </c>
      <c r="J43" s="126">
        <v>8</v>
      </c>
      <c r="K43" s="126" t="s">
        <v>231</v>
      </c>
      <c r="L43" s="126" t="s">
        <v>222</v>
      </c>
      <c r="M43" s="126" t="s">
        <v>222</v>
      </c>
      <c r="N43" s="126" t="s">
        <v>222</v>
      </c>
      <c r="O43" s="126" t="s">
        <v>222</v>
      </c>
      <c r="P43" s="126" t="s">
        <v>239</v>
      </c>
      <c r="Q43" s="126" t="s">
        <v>225</v>
      </c>
      <c r="R43" s="126" t="s">
        <v>227</v>
      </c>
      <c r="S43" s="126" t="s">
        <v>227</v>
      </c>
      <c r="T43" s="126" t="s">
        <v>274</v>
      </c>
      <c r="U43" s="165"/>
    </row>
    <row r="44" spans="1:21" ht="12.75">
      <c r="A44" s="164">
        <v>34</v>
      </c>
      <c r="B44" s="127" t="s">
        <v>126</v>
      </c>
      <c r="C44" s="127" t="s">
        <v>127</v>
      </c>
      <c r="D44" s="127" t="s">
        <v>20</v>
      </c>
      <c r="E44" s="124">
        <v>35</v>
      </c>
      <c r="F44" s="126">
        <v>8</v>
      </c>
      <c r="G44" s="126">
        <v>8</v>
      </c>
      <c r="H44" s="126">
        <v>8</v>
      </c>
      <c r="I44" s="126">
        <v>8</v>
      </c>
      <c r="J44" s="126">
        <v>8</v>
      </c>
      <c r="K44" s="126" t="s">
        <v>217</v>
      </c>
      <c r="L44" s="126" t="s">
        <v>217</v>
      </c>
      <c r="M44" s="126" t="s">
        <v>217</v>
      </c>
      <c r="N44" s="126" t="s">
        <v>217</v>
      </c>
      <c r="O44" s="126" t="s">
        <v>217</v>
      </c>
      <c r="P44" s="126" t="s">
        <v>217</v>
      </c>
      <c r="Q44" s="126" t="s">
        <v>217</v>
      </c>
      <c r="R44" s="126" t="s">
        <v>217</v>
      </c>
      <c r="S44" s="126" t="s">
        <v>217</v>
      </c>
      <c r="T44" s="126" t="s">
        <v>273</v>
      </c>
      <c r="U44" s="165"/>
    </row>
    <row r="45" spans="1:21" ht="12.75">
      <c r="A45" s="164">
        <v>35</v>
      </c>
      <c r="B45" s="127" t="s">
        <v>128</v>
      </c>
      <c r="C45" s="127" t="s">
        <v>128</v>
      </c>
      <c r="D45" s="127" t="s">
        <v>20</v>
      </c>
      <c r="E45" s="124">
        <v>36</v>
      </c>
      <c r="F45" s="126">
        <v>3</v>
      </c>
      <c r="G45" s="126">
        <v>4</v>
      </c>
      <c r="H45" s="126">
        <v>5</v>
      </c>
      <c r="I45" s="126">
        <v>5</v>
      </c>
      <c r="J45" s="126">
        <v>8</v>
      </c>
      <c r="K45" s="126" t="s">
        <v>217</v>
      </c>
      <c r="L45" s="126" t="s">
        <v>217</v>
      </c>
      <c r="M45" s="126" t="s">
        <v>217</v>
      </c>
      <c r="N45" s="126" t="s">
        <v>223</v>
      </c>
      <c r="O45" s="126" t="s">
        <v>217</v>
      </c>
      <c r="P45" s="126" t="s">
        <v>217</v>
      </c>
      <c r="Q45" s="126" t="s">
        <v>225</v>
      </c>
      <c r="R45" s="126" t="s">
        <v>225</v>
      </c>
      <c r="S45" s="126" t="s">
        <v>225</v>
      </c>
      <c r="T45" s="126" t="s">
        <v>275</v>
      </c>
      <c r="U45" s="165"/>
    </row>
    <row r="46" spans="1:21" ht="12.75">
      <c r="A46" s="164">
        <v>36</v>
      </c>
      <c r="B46" s="127" t="s">
        <v>129</v>
      </c>
      <c r="C46" s="127" t="s">
        <v>129</v>
      </c>
      <c r="D46" s="127" t="s">
        <v>20</v>
      </c>
      <c r="E46" s="124">
        <v>37</v>
      </c>
      <c r="F46" s="126">
        <v>8</v>
      </c>
      <c r="G46" s="126">
        <v>8</v>
      </c>
      <c r="H46" s="126">
        <v>8</v>
      </c>
      <c r="I46" s="126">
        <v>8</v>
      </c>
      <c r="J46" s="126">
        <v>8</v>
      </c>
      <c r="K46" s="126" t="s">
        <v>225</v>
      </c>
      <c r="L46" s="126" t="s">
        <v>225</v>
      </c>
      <c r="M46" s="126" t="s">
        <v>225</v>
      </c>
      <c r="N46" s="126" t="s">
        <v>240</v>
      </c>
      <c r="O46" s="126" t="s">
        <v>240</v>
      </c>
      <c r="P46" s="126" t="s">
        <v>241</v>
      </c>
      <c r="Q46" s="126" t="s">
        <v>225</v>
      </c>
      <c r="R46" s="126" t="s">
        <v>227</v>
      </c>
      <c r="S46" s="126" t="s">
        <v>242</v>
      </c>
      <c r="T46" s="126" t="s">
        <v>275</v>
      </c>
      <c r="U46" s="165"/>
    </row>
    <row r="47" spans="1:21" ht="12.75">
      <c r="A47" s="164">
        <v>37</v>
      </c>
      <c r="B47" s="127" t="s">
        <v>130</v>
      </c>
      <c r="C47" s="127" t="s">
        <v>130</v>
      </c>
      <c r="D47" s="127" t="s">
        <v>20</v>
      </c>
      <c r="E47" s="124">
        <v>38</v>
      </c>
      <c r="F47" s="126">
        <v>5</v>
      </c>
      <c r="G47" s="126">
        <v>8</v>
      </c>
      <c r="H47" s="126">
        <v>5</v>
      </c>
      <c r="I47" s="126">
        <v>3</v>
      </c>
      <c r="J47" s="126">
        <v>5</v>
      </c>
      <c r="K47" s="126" t="s">
        <v>217</v>
      </c>
      <c r="L47" s="126" t="s">
        <v>217</v>
      </c>
      <c r="M47" s="126" t="s">
        <v>217</v>
      </c>
      <c r="N47" s="126" t="s">
        <v>217</v>
      </c>
      <c r="O47" s="126" t="s">
        <v>223</v>
      </c>
      <c r="P47" s="126" t="s">
        <v>218</v>
      </c>
      <c r="Q47" s="126" t="s">
        <v>223</v>
      </c>
      <c r="R47" s="126" t="s">
        <v>217</v>
      </c>
      <c r="S47" s="126" t="s">
        <v>222</v>
      </c>
      <c r="T47" s="126" t="s">
        <v>273</v>
      </c>
      <c r="U47" s="165"/>
    </row>
    <row r="48" spans="1:21" ht="12.75">
      <c r="A48" s="164">
        <v>38</v>
      </c>
      <c r="B48" s="127" t="s">
        <v>131</v>
      </c>
      <c r="C48" s="127" t="s">
        <v>131</v>
      </c>
      <c r="D48" s="127" t="s">
        <v>20</v>
      </c>
      <c r="E48" s="124">
        <v>39</v>
      </c>
      <c r="F48" s="126">
        <v>5</v>
      </c>
      <c r="G48" s="126">
        <v>2</v>
      </c>
      <c r="H48" s="126">
        <v>2</v>
      </c>
      <c r="I48" s="126">
        <v>2</v>
      </c>
      <c r="J48" s="126">
        <v>8</v>
      </c>
      <c r="K48" s="126" t="s">
        <v>217</v>
      </c>
      <c r="L48" s="126" t="s">
        <v>218</v>
      </c>
      <c r="M48" s="126" t="s">
        <v>219</v>
      </c>
      <c r="N48" s="126" t="s">
        <v>217</v>
      </c>
      <c r="O48" s="126" t="s">
        <v>217</v>
      </c>
      <c r="P48" s="126" t="s">
        <v>217</v>
      </c>
      <c r="Q48" s="126" t="s">
        <v>219</v>
      </c>
      <c r="R48" s="126" t="s">
        <v>222</v>
      </c>
      <c r="S48" s="126" t="s">
        <v>222</v>
      </c>
      <c r="T48" s="126" t="s">
        <v>273</v>
      </c>
      <c r="U48" s="165"/>
    </row>
    <row r="49" spans="1:21" ht="12.75">
      <c r="A49" s="164">
        <v>39</v>
      </c>
      <c r="B49" s="127" t="s">
        <v>132</v>
      </c>
      <c r="C49" s="127" t="s">
        <v>133</v>
      </c>
      <c r="D49" s="127" t="s">
        <v>20</v>
      </c>
      <c r="E49" s="124">
        <v>40</v>
      </c>
      <c r="F49" s="126">
        <v>8</v>
      </c>
      <c r="G49" s="126" t="s">
        <v>243</v>
      </c>
      <c r="H49" s="126">
        <v>8</v>
      </c>
      <c r="I49" s="126">
        <v>8</v>
      </c>
      <c r="J49" s="126">
        <v>8</v>
      </c>
      <c r="K49" s="126" t="s">
        <v>217</v>
      </c>
      <c r="L49" s="126" t="s">
        <v>217</v>
      </c>
      <c r="M49" s="126" t="s">
        <v>217</v>
      </c>
      <c r="N49" s="126" t="s">
        <v>222</v>
      </c>
      <c r="O49" s="126" t="s">
        <v>222</v>
      </c>
      <c r="P49" s="126" t="s">
        <v>222</v>
      </c>
      <c r="Q49" s="126" t="s">
        <v>227</v>
      </c>
      <c r="R49" s="126" t="s">
        <v>225</v>
      </c>
      <c r="S49" s="126" t="s">
        <v>225</v>
      </c>
      <c r="T49" s="126" t="s">
        <v>274</v>
      </c>
      <c r="U49" s="165"/>
    </row>
    <row r="50" spans="1:21" ht="12.75">
      <c r="A50" s="170"/>
      <c r="B50" s="167" t="s">
        <v>55</v>
      </c>
      <c r="C50" s="167" t="s">
        <v>232</v>
      </c>
      <c r="D50" s="168"/>
      <c r="E50" s="125">
        <v>41</v>
      </c>
      <c r="F50" s="128">
        <v>8</v>
      </c>
      <c r="G50" s="128">
        <v>8</v>
      </c>
      <c r="H50" s="128">
        <v>8</v>
      </c>
      <c r="I50" s="128">
        <v>8</v>
      </c>
      <c r="J50" s="128">
        <v>8</v>
      </c>
      <c r="K50" s="128" t="s">
        <v>233</v>
      </c>
      <c r="L50" s="128" t="s">
        <v>233</v>
      </c>
      <c r="M50" s="128" t="s">
        <v>233</v>
      </c>
      <c r="N50" s="128" t="s">
        <v>233</v>
      </c>
      <c r="O50" s="128" t="s">
        <v>233</v>
      </c>
      <c r="P50" s="128" t="s">
        <v>233</v>
      </c>
      <c r="Q50" s="128" t="s">
        <v>233</v>
      </c>
      <c r="R50" s="128" t="s">
        <v>233</v>
      </c>
      <c r="S50" s="128" t="s">
        <v>233</v>
      </c>
      <c r="T50" s="128" t="s">
        <v>276</v>
      </c>
      <c r="U50" s="165"/>
    </row>
    <row r="51" spans="1:21" ht="12.75">
      <c r="A51" s="164">
        <v>40</v>
      </c>
      <c r="B51" s="127" t="s">
        <v>134</v>
      </c>
      <c r="C51" s="127" t="s">
        <v>134</v>
      </c>
      <c r="D51" s="127" t="s">
        <v>20</v>
      </c>
      <c r="E51" s="124">
        <v>42</v>
      </c>
      <c r="F51" s="126">
        <v>8</v>
      </c>
      <c r="G51" s="126">
        <v>8</v>
      </c>
      <c r="H51" s="126">
        <v>8</v>
      </c>
      <c r="I51" s="126">
        <v>8</v>
      </c>
      <c r="J51" s="126">
        <v>5</v>
      </c>
      <c r="K51" s="126" t="s">
        <v>220</v>
      </c>
      <c r="L51" s="126" t="s">
        <v>222</v>
      </c>
      <c r="M51" s="126" t="s">
        <v>222</v>
      </c>
      <c r="N51" s="126" t="s">
        <v>223</v>
      </c>
      <c r="O51" s="126" t="s">
        <v>217</v>
      </c>
      <c r="P51" s="126" t="s">
        <v>223</v>
      </c>
      <c r="Q51" s="126" t="s">
        <v>240</v>
      </c>
      <c r="R51" s="126" t="s">
        <v>244</v>
      </c>
      <c r="S51" s="126" t="s">
        <v>245</v>
      </c>
      <c r="T51" s="126" t="s">
        <v>275</v>
      </c>
      <c r="U51" s="165"/>
    </row>
    <row r="52" spans="1:21" ht="12.75">
      <c r="A52" s="164">
        <v>41</v>
      </c>
      <c r="B52" s="127" t="s">
        <v>135</v>
      </c>
      <c r="C52" s="127" t="s">
        <v>136</v>
      </c>
      <c r="D52" s="127" t="s">
        <v>20</v>
      </c>
      <c r="E52" s="124">
        <v>43</v>
      </c>
      <c r="F52" s="126">
        <v>5</v>
      </c>
      <c r="G52" s="126">
        <v>2</v>
      </c>
      <c r="H52" s="126">
        <v>5</v>
      </c>
      <c r="I52" s="126">
        <v>5</v>
      </c>
      <c r="J52" s="126">
        <v>8</v>
      </c>
      <c r="K52" s="126" t="s">
        <v>217</v>
      </c>
      <c r="L52" s="126" t="s">
        <v>217</v>
      </c>
      <c r="M52" s="126" t="s">
        <v>217</v>
      </c>
      <c r="N52" s="126" t="s">
        <v>217</v>
      </c>
      <c r="O52" s="126" t="s">
        <v>217</v>
      </c>
      <c r="P52" s="126" t="s">
        <v>217</v>
      </c>
      <c r="Q52" s="126" t="s">
        <v>221</v>
      </c>
      <c r="R52" s="126" t="s">
        <v>222</v>
      </c>
      <c r="S52" s="126" t="s">
        <v>222</v>
      </c>
      <c r="T52" s="126" t="s">
        <v>273</v>
      </c>
      <c r="U52" s="165"/>
    </row>
    <row r="53" spans="1:21" ht="12.75">
      <c r="A53" s="164">
        <v>42</v>
      </c>
      <c r="B53" s="127" t="s">
        <v>137</v>
      </c>
      <c r="C53" s="127" t="s">
        <v>138</v>
      </c>
      <c r="D53" s="127" t="s">
        <v>20</v>
      </c>
      <c r="E53" s="124">
        <v>44</v>
      </c>
      <c r="F53" s="126">
        <v>8</v>
      </c>
      <c r="G53" s="126">
        <v>2</v>
      </c>
      <c r="H53" s="126">
        <v>5</v>
      </c>
      <c r="I53" s="126">
        <v>5</v>
      </c>
      <c r="J53" s="126">
        <v>5</v>
      </c>
      <c r="K53" s="126" t="s">
        <v>222</v>
      </c>
      <c r="L53" s="126" t="s">
        <v>222</v>
      </c>
      <c r="M53" s="126" t="s">
        <v>222</v>
      </c>
      <c r="N53" s="126" t="s">
        <v>217</v>
      </c>
      <c r="O53" s="126" t="s">
        <v>217</v>
      </c>
      <c r="P53" s="126" t="s">
        <v>222</v>
      </c>
      <c r="Q53" s="126" t="s">
        <v>225</v>
      </c>
      <c r="R53" s="126" t="s">
        <v>227</v>
      </c>
      <c r="S53" s="126" t="s">
        <v>227</v>
      </c>
      <c r="T53" s="126" t="s">
        <v>274</v>
      </c>
      <c r="U53" s="165"/>
    </row>
    <row r="54" spans="1:21" ht="12.75">
      <c r="A54" s="164">
        <v>43</v>
      </c>
      <c r="B54" s="127" t="s">
        <v>139</v>
      </c>
      <c r="C54" s="127" t="s">
        <v>139</v>
      </c>
      <c r="D54" s="127" t="s">
        <v>20</v>
      </c>
      <c r="E54" s="124">
        <v>45</v>
      </c>
      <c r="F54" s="126">
        <v>8</v>
      </c>
      <c r="G54" s="126">
        <v>2</v>
      </c>
      <c r="H54" s="126">
        <v>8</v>
      </c>
      <c r="I54" s="126">
        <v>5</v>
      </c>
      <c r="J54" s="126">
        <v>8</v>
      </c>
      <c r="K54" s="126" t="s">
        <v>221</v>
      </c>
      <c r="L54" s="126" t="s">
        <v>222</v>
      </c>
      <c r="M54" s="126" t="s">
        <v>226</v>
      </c>
      <c r="N54" s="126" t="s">
        <v>221</v>
      </c>
      <c r="O54" s="126" t="s">
        <v>221</v>
      </c>
      <c r="P54" s="126" t="s">
        <v>225</v>
      </c>
      <c r="Q54" s="126" t="s">
        <v>233</v>
      </c>
      <c r="R54" s="126" t="s">
        <v>233</v>
      </c>
      <c r="S54" s="126" t="s">
        <v>233</v>
      </c>
      <c r="T54" s="126" t="s">
        <v>276</v>
      </c>
      <c r="U54" s="165"/>
    </row>
    <row r="55" spans="1:21" ht="12.75">
      <c r="A55" s="164">
        <v>44</v>
      </c>
      <c r="B55" s="127" t="s">
        <v>140</v>
      </c>
      <c r="C55" s="127" t="s">
        <v>140</v>
      </c>
      <c r="D55" s="127" t="s">
        <v>20</v>
      </c>
      <c r="E55" s="124">
        <v>46</v>
      </c>
      <c r="F55" s="126">
        <v>8</v>
      </c>
      <c r="G55" s="126">
        <v>8</v>
      </c>
      <c r="H55" s="126">
        <v>8</v>
      </c>
      <c r="I55" s="126">
        <v>8</v>
      </c>
      <c r="J55" s="126">
        <v>8</v>
      </c>
      <c r="K55" s="126" t="s">
        <v>217</v>
      </c>
      <c r="L55" s="126" t="s">
        <v>217</v>
      </c>
      <c r="M55" s="126" t="s">
        <v>218</v>
      </c>
      <c r="N55" s="126" t="s">
        <v>217</v>
      </c>
      <c r="O55" s="126" t="s">
        <v>217</v>
      </c>
      <c r="P55" s="126" t="s">
        <v>239</v>
      </c>
      <c r="Q55" s="126" t="s">
        <v>221</v>
      </c>
      <c r="R55" s="126" t="s">
        <v>222</v>
      </c>
      <c r="S55" s="126" t="s">
        <v>225</v>
      </c>
      <c r="T55" s="126" t="s">
        <v>275</v>
      </c>
      <c r="U55" s="165"/>
    </row>
    <row r="56" spans="1:21" ht="12.75">
      <c r="A56" s="164">
        <v>45</v>
      </c>
      <c r="B56" s="127" t="s">
        <v>141</v>
      </c>
      <c r="C56" s="127" t="s">
        <v>141</v>
      </c>
      <c r="D56" s="127" t="s">
        <v>20</v>
      </c>
      <c r="E56" s="124">
        <v>47</v>
      </c>
      <c r="F56" s="126">
        <v>8</v>
      </c>
      <c r="G56" s="126">
        <v>8</v>
      </c>
      <c r="H56" s="126">
        <v>8</v>
      </c>
      <c r="I56" s="126">
        <v>8</v>
      </c>
      <c r="J56" s="126">
        <v>5</v>
      </c>
      <c r="K56" s="126" t="s">
        <v>217</v>
      </c>
      <c r="L56" s="126" t="s">
        <v>217</v>
      </c>
      <c r="M56" s="126" t="s">
        <v>217</v>
      </c>
      <c r="N56" s="126" t="s">
        <v>217</v>
      </c>
      <c r="O56" s="126" t="s">
        <v>246</v>
      </c>
      <c r="P56" s="126" t="s">
        <v>217</v>
      </c>
      <c r="Q56" s="126" t="s">
        <v>227</v>
      </c>
      <c r="R56" s="126" t="s">
        <v>222</v>
      </c>
      <c r="S56" s="126" t="s">
        <v>221</v>
      </c>
      <c r="T56" s="126" t="s">
        <v>274</v>
      </c>
      <c r="U56" s="165"/>
    </row>
    <row r="57" spans="1:21" ht="12.75">
      <c r="A57" s="164">
        <v>46</v>
      </c>
      <c r="B57" s="127" t="s">
        <v>142</v>
      </c>
      <c r="C57" s="127" t="s">
        <v>143</v>
      </c>
      <c r="D57" s="127" t="s">
        <v>144</v>
      </c>
      <c r="E57" s="124">
        <v>48</v>
      </c>
      <c r="F57" s="126">
        <v>7</v>
      </c>
      <c r="G57" s="126">
        <v>2</v>
      </c>
      <c r="H57" s="126" t="s">
        <v>247</v>
      </c>
      <c r="I57" s="126" t="s">
        <v>234</v>
      </c>
      <c r="J57" s="126">
        <v>2</v>
      </c>
      <c r="K57" s="126" t="s">
        <v>219</v>
      </c>
      <c r="L57" s="126" t="s">
        <v>217</v>
      </c>
      <c r="M57" s="126" t="s">
        <v>217</v>
      </c>
      <c r="N57" s="126" t="s">
        <v>217</v>
      </c>
      <c r="O57" s="126" t="s">
        <v>217</v>
      </c>
      <c r="P57" s="126" t="s">
        <v>219</v>
      </c>
      <c r="Q57" s="126" t="s">
        <v>246</v>
      </c>
      <c r="R57" s="126" t="s">
        <v>220</v>
      </c>
      <c r="S57" s="126" t="s">
        <v>223</v>
      </c>
      <c r="T57" s="126" t="s">
        <v>272</v>
      </c>
      <c r="U57" s="165" t="s">
        <v>224</v>
      </c>
    </row>
    <row r="58" spans="1:21" ht="12.75">
      <c r="A58" s="164">
        <v>47</v>
      </c>
      <c r="B58" s="127" t="s">
        <v>145</v>
      </c>
      <c r="C58" s="127" t="s">
        <v>146</v>
      </c>
      <c r="D58" s="127" t="s">
        <v>144</v>
      </c>
      <c r="E58" s="124">
        <v>49</v>
      </c>
      <c r="F58" s="126">
        <v>2</v>
      </c>
      <c r="G58" s="126">
        <v>2</v>
      </c>
      <c r="H58" s="126">
        <v>3</v>
      </c>
      <c r="I58" s="126">
        <v>2</v>
      </c>
      <c r="J58" s="126">
        <v>2</v>
      </c>
      <c r="K58" s="126" t="s">
        <v>217</v>
      </c>
      <c r="L58" s="126" t="s">
        <v>217</v>
      </c>
      <c r="M58" s="126" t="s">
        <v>217</v>
      </c>
      <c r="N58" s="126" t="s">
        <v>217</v>
      </c>
      <c r="O58" s="126" t="s">
        <v>248</v>
      </c>
      <c r="P58" s="126" t="s">
        <v>222</v>
      </c>
      <c r="Q58" s="126" t="s">
        <v>219</v>
      </c>
      <c r="R58" s="126" t="s">
        <v>217</v>
      </c>
      <c r="S58" s="126" t="s">
        <v>222</v>
      </c>
      <c r="T58" s="126" t="s">
        <v>272</v>
      </c>
      <c r="U58" s="165" t="s">
        <v>224</v>
      </c>
    </row>
    <row r="59" spans="1:21" ht="12.75">
      <c r="A59" s="164">
        <v>48</v>
      </c>
      <c r="B59" s="127" t="s">
        <v>147</v>
      </c>
      <c r="C59" s="127" t="s">
        <v>148</v>
      </c>
      <c r="D59" s="127" t="s">
        <v>144</v>
      </c>
      <c r="E59" s="124">
        <v>50</v>
      </c>
      <c r="F59" s="126">
        <v>2</v>
      </c>
      <c r="G59" s="126">
        <v>2</v>
      </c>
      <c r="H59" s="126">
        <v>2</v>
      </c>
      <c r="I59" s="126" t="s">
        <v>234</v>
      </c>
      <c r="J59" s="126">
        <v>2</v>
      </c>
      <c r="K59" s="126" t="s">
        <v>217</v>
      </c>
      <c r="L59" s="126" t="s">
        <v>217</v>
      </c>
      <c r="M59" s="126" t="s">
        <v>217</v>
      </c>
      <c r="N59" s="126" t="s">
        <v>222</v>
      </c>
      <c r="O59" s="126" t="s">
        <v>248</v>
      </c>
      <c r="P59" s="126" t="s">
        <v>221</v>
      </c>
      <c r="Q59" s="126" t="s">
        <v>222</v>
      </c>
      <c r="R59" s="126" t="s">
        <v>222</v>
      </c>
      <c r="S59" s="126" t="s">
        <v>222</v>
      </c>
      <c r="T59" s="126" t="s">
        <v>272</v>
      </c>
      <c r="U59" s="165" t="s">
        <v>224</v>
      </c>
    </row>
    <row r="60" spans="1:21" ht="12.75">
      <c r="A60" s="164">
        <v>49</v>
      </c>
      <c r="B60" s="127" t="s">
        <v>149</v>
      </c>
      <c r="C60" s="127" t="s">
        <v>150</v>
      </c>
      <c r="D60" s="127" t="s">
        <v>144</v>
      </c>
      <c r="E60" s="124">
        <v>51</v>
      </c>
      <c r="F60" s="126">
        <v>2</v>
      </c>
      <c r="G60" s="126">
        <v>2</v>
      </c>
      <c r="H60" s="126">
        <v>2</v>
      </c>
      <c r="I60" s="126">
        <v>2</v>
      </c>
      <c r="J60" s="126">
        <v>2</v>
      </c>
      <c r="K60" s="126" t="s">
        <v>217</v>
      </c>
      <c r="L60" s="126" t="s">
        <v>217</v>
      </c>
      <c r="M60" s="126" t="s">
        <v>217</v>
      </c>
      <c r="N60" s="126" t="s">
        <v>217</v>
      </c>
      <c r="O60" s="126" t="s">
        <v>217</v>
      </c>
      <c r="P60" s="126" t="s">
        <v>217</v>
      </c>
      <c r="Q60" s="126" t="s">
        <v>221</v>
      </c>
      <c r="R60" s="126" t="s">
        <v>222</v>
      </c>
      <c r="S60" s="126" t="s">
        <v>222</v>
      </c>
      <c r="T60" s="126" t="s">
        <v>272</v>
      </c>
      <c r="U60" s="165" t="s">
        <v>224</v>
      </c>
    </row>
    <row r="61" spans="1:21" ht="12.75">
      <c r="A61" s="164">
        <v>50</v>
      </c>
      <c r="B61" s="127" t="s">
        <v>151</v>
      </c>
      <c r="C61" s="127" t="s">
        <v>152</v>
      </c>
      <c r="D61" s="127" t="s">
        <v>20</v>
      </c>
      <c r="E61" s="124">
        <v>52</v>
      </c>
      <c r="F61" s="126">
        <v>8</v>
      </c>
      <c r="G61" s="126">
        <v>3</v>
      </c>
      <c r="H61" s="126">
        <v>8</v>
      </c>
      <c r="I61" s="126" t="s">
        <v>249</v>
      </c>
      <c r="J61" s="126">
        <v>8</v>
      </c>
      <c r="K61" s="126" t="s">
        <v>222</v>
      </c>
      <c r="L61" s="126" t="s">
        <v>220</v>
      </c>
      <c r="M61" s="126" t="s">
        <v>222</v>
      </c>
      <c r="N61" s="126" t="s">
        <v>222</v>
      </c>
      <c r="O61" s="126" t="s">
        <v>222</v>
      </c>
      <c r="P61" s="126" t="s">
        <v>246</v>
      </c>
      <c r="Q61" s="126" t="s">
        <v>225</v>
      </c>
      <c r="R61" s="126" t="s">
        <v>225</v>
      </c>
      <c r="S61" s="126" t="s">
        <v>225</v>
      </c>
      <c r="T61" s="126" t="s">
        <v>274</v>
      </c>
      <c r="U61" s="165"/>
    </row>
    <row r="62" spans="1:21" ht="12.75">
      <c r="A62" s="164">
        <v>51</v>
      </c>
      <c r="B62" s="127" t="s">
        <v>153</v>
      </c>
      <c r="C62" s="127" t="s">
        <v>153</v>
      </c>
      <c r="D62" s="127" t="s">
        <v>20</v>
      </c>
      <c r="E62" s="124">
        <v>53</v>
      </c>
      <c r="F62" s="126">
        <v>8</v>
      </c>
      <c r="G62" s="126">
        <v>8</v>
      </c>
      <c r="H62" s="126">
        <v>8</v>
      </c>
      <c r="I62" s="126">
        <v>8</v>
      </c>
      <c r="J62" s="126">
        <v>8</v>
      </c>
      <c r="K62" s="126" t="s">
        <v>222</v>
      </c>
      <c r="L62" s="126" t="s">
        <v>222</v>
      </c>
      <c r="M62" s="126" t="s">
        <v>221</v>
      </c>
      <c r="N62" s="126" t="s">
        <v>238</v>
      </c>
      <c r="O62" s="126" t="s">
        <v>225</v>
      </c>
      <c r="P62" s="126" t="s">
        <v>225</v>
      </c>
      <c r="Q62" s="126" t="s">
        <v>250</v>
      </c>
      <c r="R62" s="126" t="s">
        <v>225</v>
      </c>
      <c r="S62" s="126" t="s">
        <v>237</v>
      </c>
      <c r="T62" s="126" t="s">
        <v>274</v>
      </c>
      <c r="U62" s="165"/>
    </row>
    <row r="63" spans="1:21" ht="12.75">
      <c r="A63" s="164">
        <v>52</v>
      </c>
      <c r="B63" s="127" t="s">
        <v>154</v>
      </c>
      <c r="C63" s="127" t="s">
        <v>155</v>
      </c>
      <c r="D63" s="127" t="s">
        <v>20</v>
      </c>
      <c r="E63" s="124">
        <v>54</v>
      </c>
      <c r="F63" s="126">
        <v>8</v>
      </c>
      <c r="G63" s="126">
        <v>4</v>
      </c>
      <c r="H63" s="126">
        <v>8</v>
      </c>
      <c r="I63" s="126">
        <v>8</v>
      </c>
      <c r="J63" s="126">
        <v>7</v>
      </c>
      <c r="K63" s="126" t="s">
        <v>217</v>
      </c>
      <c r="L63" s="126" t="s">
        <v>217</v>
      </c>
      <c r="M63" s="126" t="s">
        <v>217</v>
      </c>
      <c r="N63" s="126" t="s">
        <v>222</v>
      </c>
      <c r="O63" s="126" t="s">
        <v>217</v>
      </c>
      <c r="P63" s="126" t="s">
        <v>222</v>
      </c>
      <c r="Q63" s="126" t="s">
        <v>222</v>
      </c>
      <c r="R63" s="126" t="s">
        <v>222</v>
      </c>
      <c r="S63" s="126" t="s">
        <v>217</v>
      </c>
      <c r="T63" s="126" t="s">
        <v>273</v>
      </c>
      <c r="U63" s="165"/>
    </row>
    <row r="64" spans="1:21" ht="12.75">
      <c r="A64" s="164">
        <v>53</v>
      </c>
      <c r="B64" s="127" t="s">
        <v>156</v>
      </c>
      <c r="C64" s="127" t="s">
        <v>157</v>
      </c>
      <c r="D64" s="127" t="s">
        <v>20</v>
      </c>
      <c r="E64" s="124">
        <v>55</v>
      </c>
      <c r="F64" s="126">
        <v>8</v>
      </c>
      <c r="G64" s="126">
        <v>8</v>
      </c>
      <c r="H64" s="126">
        <v>8</v>
      </c>
      <c r="I64" s="126">
        <v>8</v>
      </c>
      <c r="J64" s="126">
        <v>8</v>
      </c>
      <c r="K64" s="126" t="s">
        <v>222</v>
      </c>
      <c r="L64" s="126" t="s">
        <v>225</v>
      </c>
      <c r="M64" s="126" t="s">
        <v>227</v>
      </c>
      <c r="N64" s="126" t="s">
        <v>225</v>
      </c>
      <c r="O64" s="126" t="s">
        <v>225</v>
      </c>
      <c r="P64" s="126" t="s">
        <v>225</v>
      </c>
      <c r="Q64" s="126" t="s">
        <v>227</v>
      </c>
      <c r="R64" s="126" t="s">
        <v>229</v>
      </c>
      <c r="S64" s="126" t="s">
        <v>225</v>
      </c>
      <c r="T64" s="126" t="s">
        <v>275</v>
      </c>
      <c r="U64" s="165"/>
    </row>
    <row r="65" spans="1:21" ht="12.75">
      <c r="A65" s="164">
        <v>54</v>
      </c>
      <c r="B65" s="127" t="s">
        <v>158</v>
      </c>
      <c r="C65" s="127" t="s">
        <v>159</v>
      </c>
      <c r="D65" s="127" t="s">
        <v>20</v>
      </c>
      <c r="E65" s="124">
        <v>56</v>
      </c>
      <c r="F65" s="126">
        <v>8</v>
      </c>
      <c r="G65" s="126">
        <v>5</v>
      </c>
      <c r="H65" s="126">
        <v>7</v>
      </c>
      <c r="I65" s="126">
        <v>8</v>
      </c>
      <c r="J65" s="126">
        <v>8</v>
      </c>
      <c r="K65" s="126" t="s">
        <v>217</v>
      </c>
      <c r="L65" s="126" t="s">
        <v>217</v>
      </c>
      <c r="M65" s="126" t="s">
        <v>217</v>
      </c>
      <c r="N65" s="126" t="s">
        <v>217</v>
      </c>
      <c r="O65" s="126" t="s">
        <v>219</v>
      </c>
      <c r="P65" s="126" t="s">
        <v>222</v>
      </c>
      <c r="Q65" s="126" t="s">
        <v>223</v>
      </c>
      <c r="R65" s="126" t="s">
        <v>222</v>
      </c>
      <c r="S65" s="126" t="s">
        <v>222</v>
      </c>
      <c r="T65" s="126" t="s">
        <v>273</v>
      </c>
      <c r="U65" s="165"/>
    </row>
    <row r="66" spans="1:21" ht="12.75">
      <c r="A66" s="164">
        <v>55</v>
      </c>
      <c r="B66" s="127" t="s">
        <v>160</v>
      </c>
      <c r="C66" s="127" t="s">
        <v>160</v>
      </c>
      <c r="D66" s="127" t="s">
        <v>161</v>
      </c>
      <c r="E66" s="124">
        <v>57</v>
      </c>
      <c r="F66" s="126">
        <v>8</v>
      </c>
      <c r="G66" s="126">
        <v>8</v>
      </c>
      <c r="H66" s="126">
        <v>8</v>
      </c>
      <c r="I66" s="126">
        <v>8</v>
      </c>
      <c r="J66" s="126">
        <v>8</v>
      </c>
      <c r="K66" s="126" t="s">
        <v>217</v>
      </c>
      <c r="L66" s="126" t="s">
        <v>217</v>
      </c>
      <c r="M66" s="126" t="s">
        <v>217</v>
      </c>
      <c r="N66" s="126" t="s">
        <v>221</v>
      </c>
      <c r="O66" s="126" t="s">
        <v>225</v>
      </c>
      <c r="P66" s="126" t="s">
        <v>225</v>
      </c>
      <c r="Q66" s="126" t="s">
        <v>225</v>
      </c>
      <c r="R66" s="126" t="s">
        <v>225</v>
      </c>
      <c r="S66" s="126" t="s">
        <v>225</v>
      </c>
      <c r="T66" s="126" t="s">
        <v>275</v>
      </c>
      <c r="U66" s="165"/>
    </row>
    <row r="67" spans="1:21" ht="12.75">
      <c r="A67" s="164">
        <v>56</v>
      </c>
      <c r="B67" s="127" t="s">
        <v>162</v>
      </c>
      <c r="C67" s="127" t="s">
        <v>162</v>
      </c>
      <c r="D67" s="127" t="s">
        <v>20</v>
      </c>
      <c r="E67" s="124">
        <v>58</v>
      </c>
      <c r="F67" s="126">
        <v>2</v>
      </c>
      <c r="G67" s="126">
        <v>8</v>
      </c>
      <c r="H67" s="126">
        <v>8</v>
      </c>
      <c r="I67" s="126">
        <v>8</v>
      </c>
      <c r="J67" s="126">
        <v>8</v>
      </c>
      <c r="K67" s="126" t="s">
        <v>217</v>
      </c>
      <c r="L67" s="126" t="s">
        <v>217</v>
      </c>
      <c r="M67" s="126" t="s">
        <v>217</v>
      </c>
      <c r="N67" s="126" t="s">
        <v>217</v>
      </c>
      <c r="O67" s="126" t="s">
        <v>217</v>
      </c>
      <c r="P67" s="126" t="s">
        <v>217</v>
      </c>
      <c r="Q67" s="126" t="s">
        <v>225</v>
      </c>
      <c r="R67" s="126" t="s">
        <v>222</v>
      </c>
      <c r="S67" s="126" t="s">
        <v>222</v>
      </c>
      <c r="T67" s="126" t="s">
        <v>274</v>
      </c>
      <c r="U67" s="165"/>
    </row>
    <row r="68" spans="1:21" ht="12.75">
      <c r="A68" s="164">
        <v>57</v>
      </c>
      <c r="B68" s="127" t="s">
        <v>163</v>
      </c>
      <c r="C68" s="127" t="s">
        <v>164</v>
      </c>
      <c r="D68" s="127" t="s">
        <v>20</v>
      </c>
      <c r="E68" s="124">
        <v>59</v>
      </c>
      <c r="F68" s="126">
        <v>7</v>
      </c>
      <c r="G68" s="126">
        <v>2</v>
      </c>
      <c r="H68" s="126">
        <v>7</v>
      </c>
      <c r="I68" s="126">
        <v>2</v>
      </c>
      <c r="J68" s="126">
        <v>7</v>
      </c>
      <c r="K68" s="126" t="s">
        <v>222</v>
      </c>
      <c r="L68" s="126" t="s">
        <v>217</v>
      </c>
      <c r="M68" s="126" t="s">
        <v>217</v>
      </c>
      <c r="N68" s="126" t="s">
        <v>217</v>
      </c>
      <c r="O68" s="126" t="s">
        <v>219</v>
      </c>
      <c r="P68" s="126" t="s">
        <v>222</v>
      </c>
      <c r="Q68" s="126" t="s">
        <v>219</v>
      </c>
      <c r="R68" s="126" t="s">
        <v>217</v>
      </c>
      <c r="S68" s="126" t="s">
        <v>217</v>
      </c>
      <c r="T68" s="126" t="s">
        <v>273</v>
      </c>
      <c r="U68" s="165"/>
    </row>
    <row r="69" spans="1:21" ht="12.75">
      <c r="A69" s="164">
        <v>58</v>
      </c>
      <c r="B69" s="127" t="s">
        <v>165</v>
      </c>
      <c r="C69" s="127" t="s">
        <v>166</v>
      </c>
      <c r="D69" s="127" t="s">
        <v>20</v>
      </c>
      <c r="E69" s="124">
        <v>60</v>
      </c>
      <c r="F69" s="126">
        <v>5</v>
      </c>
      <c r="G69" s="126">
        <v>2</v>
      </c>
      <c r="H69" s="126" t="s">
        <v>175</v>
      </c>
      <c r="I69" s="126" t="s">
        <v>175</v>
      </c>
      <c r="J69" s="171">
        <v>8</v>
      </c>
      <c r="K69" s="126" t="s">
        <v>219</v>
      </c>
      <c r="L69" s="126" t="s">
        <v>217</v>
      </c>
      <c r="M69" s="126" t="s">
        <v>217</v>
      </c>
      <c r="N69" s="126" t="s">
        <v>217</v>
      </c>
      <c r="O69" s="126" t="s">
        <v>217</v>
      </c>
      <c r="P69" s="126" t="s">
        <v>217</v>
      </c>
      <c r="Q69" s="126" t="s">
        <v>251</v>
      </c>
      <c r="R69" s="126" t="s">
        <v>252</v>
      </c>
      <c r="S69" s="126" t="s">
        <v>222</v>
      </c>
      <c r="T69" s="126" t="s">
        <v>275</v>
      </c>
      <c r="U69" s="165" t="s">
        <v>224</v>
      </c>
    </row>
    <row r="70" spans="1:21" ht="12.75">
      <c r="A70" s="170"/>
      <c r="B70" s="167" t="s">
        <v>55</v>
      </c>
      <c r="C70" s="167" t="s">
        <v>232</v>
      </c>
      <c r="D70" s="168"/>
      <c r="E70" s="125">
        <v>61</v>
      </c>
      <c r="F70" s="128">
        <v>8</v>
      </c>
      <c r="G70" s="128">
        <v>8</v>
      </c>
      <c r="H70" s="128">
        <v>8</v>
      </c>
      <c r="I70" s="128">
        <v>8</v>
      </c>
      <c r="J70" s="128">
        <v>8</v>
      </c>
      <c r="K70" s="128" t="s">
        <v>233</v>
      </c>
      <c r="L70" s="128" t="s">
        <v>233</v>
      </c>
      <c r="M70" s="128" t="s">
        <v>233</v>
      </c>
      <c r="N70" s="128" t="s">
        <v>233</v>
      </c>
      <c r="O70" s="128" t="s">
        <v>233</v>
      </c>
      <c r="P70" s="128" t="s">
        <v>233</v>
      </c>
      <c r="Q70" s="128" t="s">
        <v>233</v>
      </c>
      <c r="R70" s="128" t="s">
        <v>233</v>
      </c>
      <c r="S70" s="128" t="s">
        <v>233</v>
      </c>
      <c r="T70" s="128" t="s">
        <v>276</v>
      </c>
      <c r="U70" s="165"/>
    </row>
    <row r="71" spans="1:21" ht="12.75">
      <c r="A71" s="164">
        <v>59</v>
      </c>
      <c r="B71" s="127" t="s">
        <v>167</v>
      </c>
      <c r="C71" s="127" t="s">
        <v>168</v>
      </c>
      <c r="D71" s="127" t="s">
        <v>20</v>
      </c>
      <c r="E71" s="124">
        <v>62</v>
      </c>
      <c r="F71" s="126">
        <v>5</v>
      </c>
      <c r="G71" s="126">
        <v>8</v>
      </c>
      <c r="H71" s="126">
        <v>8</v>
      </c>
      <c r="I71" s="126">
        <v>7</v>
      </c>
      <c r="J71" s="126">
        <v>8</v>
      </c>
      <c r="K71" s="126" t="s">
        <v>222</v>
      </c>
      <c r="L71" s="126" t="s">
        <v>222</v>
      </c>
      <c r="M71" s="126" t="s">
        <v>222</v>
      </c>
      <c r="N71" s="126" t="s">
        <v>222</v>
      </c>
      <c r="O71" s="126" t="s">
        <v>227</v>
      </c>
      <c r="P71" s="126" t="s">
        <v>225</v>
      </c>
      <c r="Q71" s="126" t="s">
        <v>225</v>
      </c>
      <c r="R71" s="126" t="s">
        <v>225</v>
      </c>
      <c r="S71" s="126" t="s">
        <v>222</v>
      </c>
      <c r="T71" s="126" t="s">
        <v>275</v>
      </c>
      <c r="U71" s="165"/>
    </row>
    <row r="72" spans="1:21" ht="12.75">
      <c r="A72" s="164">
        <v>60</v>
      </c>
      <c r="B72" s="127" t="s">
        <v>169</v>
      </c>
      <c r="C72" s="127" t="s">
        <v>170</v>
      </c>
      <c r="D72" s="127" t="s">
        <v>20</v>
      </c>
      <c r="E72" s="124">
        <v>63</v>
      </c>
      <c r="F72" s="126">
        <v>8</v>
      </c>
      <c r="G72" s="126">
        <v>3</v>
      </c>
      <c r="H72" s="126">
        <v>8</v>
      </c>
      <c r="I72" s="126">
        <v>8</v>
      </c>
      <c r="J72" s="126">
        <v>8</v>
      </c>
      <c r="K72" s="126" t="s">
        <v>217</v>
      </c>
      <c r="L72" s="126" t="s">
        <v>217</v>
      </c>
      <c r="M72" s="126" t="s">
        <v>217</v>
      </c>
      <c r="N72" s="126" t="s">
        <v>222</v>
      </c>
      <c r="O72" s="126" t="s">
        <v>227</v>
      </c>
      <c r="P72" s="126" t="s">
        <v>225</v>
      </c>
      <c r="Q72" s="126" t="s">
        <v>253</v>
      </c>
      <c r="R72" s="126" t="s">
        <v>240</v>
      </c>
      <c r="S72" s="126" t="s">
        <v>253</v>
      </c>
      <c r="T72" s="126" t="s">
        <v>275</v>
      </c>
      <c r="U72" s="165"/>
    </row>
    <row r="73" spans="1:21" ht="12.75">
      <c r="A73" s="164">
        <v>1</v>
      </c>
      <c r="B73" s="127" t="s">
        <v>2</v>
      </c>
      <c r="C73" s="127" t="s">
        <v>31</v>
      </c>
      <c r="D73" s="127" t="s">
        <v>21</v>
      </c>
      <c r="E73" s="124">
        <v>64</v>
      </c>
      <c r="F73" s="126">
        <v>2</v>
      </c>
      <c r="G73" s="126">
        <v>2</v>
      </c>
      <c r="H73" s="126">
        <v>2</v>
      </c>
      <c r="I73" s="126">
        <v>8</v>
      </c>
      <c r="J73" s="126">
        <v>8</v>
      </c>
      <c r="K73" s="126" t="s">
        <v>223</v>
      </c>
      <c r="L73" s="126" t="s">
        <v>223</v>
      </c>
      <c r="M73" s="126" t="s">
        <v>223</v>
      </c>
      <c r="N73" s="126" t="s">
        <v>233</v>
      </c>
      <c r="O73" s="126" t="s">
        <v>233</v>
      </c>
      <c r="P73" s="126" t="s">
        <v>233</v>
      </c>
      <c r="Q73" s="126" t="s">
        <v>233</v>
      </c>
      <c r="R73" s="126" t="s">
        <v>233</v>
      </c>
      <c r="S73" s="126" t="s">
        <v>233</v>
      </c>
      <c r="T73" s="126" t="s">
        <v>276</v>
      </c>
      <c r="U73" s="165"/>
    </row>
    <row r="74" spans="1:21" ht="12.75">
      <c r="A74" s="164">
        <v>2</v>
      </c>
      <c r="B74" s="127" t="s">
        <v>1</v>
      </c>
      <c r="C74" s="127" t="s">
        <v>32</v>
      </c>
      <c r="D74" s="127" t="s">
        <v>21</v>
      </c>
      <c r="E74" s="124">
        <v>65</v>
      </c>
      <c r="F74" s="126">
        <v>8</v>
      </c>
      <c r="G74" s="126">
        <v>8</v>
      </c>
      <c r="H74" s="126">
        <v>8</v>
      </c>
      <c r="I74" s="126">
        <v>8</v>
      </c>
      <c r="J74" s="126">
        <v>8</v>
      </c>
      <c r="K74" s="126" t="s">
        <v>233</v>
      </c>
      <c r="L74" s="126" t="s">
        <v>233</v>
      </c>
      <c r="M74" s="126" t="s">
        <v>233</v>
      </c>
      <c r="N74" s="126" t="s">
        <v>233</v>
      </c>
      <c r="O74" s="126" t="s">
        <v>233</v>
      </c>
      <c r="P74" s="126" t="s">
        <v>233</v>
      </c>
      <c r="Q74" s="126" t="s">
        <v>233</v>
      </c>
      <c r="R74" s="126" t="s">
        <v>233</v>
      </c>
      <c r="S74" s="126" t="s">
        <v>233</v>
      </c>
      <c r="T74" s="126" t="s">
        <v>276</v>
      </c>
      <c r="U74" s="165"/>
    </row>
    <row r="75" spans="1:21" ht="12.75">
      <c r="A75" s="164">
        <v>3</v>
      </c>
      <c r="B75" s="127" t="s">
        <v>13</v>
      </c>
      <c r="C75" s="127" t="s">
        <v>33</v>
      </c>
      <c r="D75" s="127" t="s">
        <v>21</v>
      </c>
      <c r="E75" s="124">
        <v>66</v>
      </c>
      <c r="F75" s="126">
        <v>7</v>
      </c>
      <c r="G75" s="126">
        <v>8</v>
      </c>
      <c r="H75" s="126">
        <v>8</v>
      </c>
      <c r="I75" s="126">
        <v>7</v>
      </c>
      <c r="J75" s="126">
        <v>8</v>
      </c>
      <c r="K75" s="126" t="s">
        <v>225</v>
      </c>
      <c r="L75" s="126" t="s">
        <v>227</v>
      </c>
      <c r="M75" s="126" t="s">
        <v>225</v>
      </c>
      <c r="N75" s="126" t="s">
        <v>225</v>
      </c>
      <c r="O75" s="126" t="s">
        <v>225</v>
      </c>
      <c r="P75" s="126" t="s">
        <v>225</v>
      </c>
      <c r="Q75" s="126" t="s">
        <v>225</v>
      </c>
      <c r="R75" s="126" t="s">
        <v>225</v>
      </c>
      <c r="S75" s="126" t="s">
        <v>225</v>
      </c>
      <c r="T75" s="126" t="s">
        <v>275</v>
      </c>
      <c r="U75" s="165"/>
    </row>
    <row r="76" spans="1:21" ht="12.75">
      <c r="A76" s="164">
        <v>4</v>
      </c>
      <c r="B76" s="127" t="s">
        <v>39</v>
      </c>
      <c r="C76" s="127" t="s">
        <v>40</v>
      </c>
      <c r="D76" s="127" t="s">
        <v>21</v>
      </c>
      <c r="E76" s="124">
        <v>67</v>
      </c>
      <c r="F76" s="126">
        <v>5</v>
      </c>
      <c r="G76" s="126">
        <v>5</v>
      </c>
      <c r="H76" s="126">
        <v>5</v>
      </c>
      <c r="I76" s="126">
        <v>6</v>
      </c>
      <c r="J76" s="126">
        <v>8</v>
      </c>
      <c r="K76" s="126" t="s">
        <v>217</v>
      </c>
      <c r="L76" s="126" t="s">
        <v>217</v>
      </c>
      <c r="M76" s="126" t="s">
        <v>217</v>
      </c>
      <c r="N76" s="126" t="s">
        <v>217</v>
      </c>
      <c r="O76" s="126" t="s">
        <v>217</v>
      </c>
      <c r="P76" s="126" t="s">
        <v>217</v>
      </c>
      <c r="Q76" s="126" t="s">
        <v>225</v>
      </c>
      <c r="R76" s="126" t="s">
        <v>254</v>
      </c>
      <c r="S76" s="126" t="s">
        <v>255</v>
      </c>
      <c r="T76" s="126" t="s">
        <v>275</v>
      </c>
      <c r="U76" s="165"/>
    </row>
    <row r="77" spans="1:21" ht="12.75">
      <c r="A77" s="164">
        <v>5</v>
      </c>
      <c r="B77" s="127" t="s">
        <v>34</v>
      </c>
      <c r="C77" s="127" t="s">
        <v>35</v>
      </c>
      <c r="D77" s="127" t="s">
        <v>21</v>
      </c>
      <c r="E77" s="124">
        <v>68</v>
      </c>
      <c r="F77" s="126">
        <v>2</v>
      </c>
      <c r="G77" s="126">
        <v>2</v>
      </c>
      <c r="H77" s="126">
        <v>2</v>
      </c>
      <c r="I77" s="126">
        <v>2</v>
      </c>
      <c r="J77" s="126">
        <v>5</v>
      </c>
      <c r="K77" s="126" t="s">
        <v>217</v>
      </c>
      <c r="L77" s="126" t="s">
        <v>217</v>
      </c>
      <c r="M77" s="126" t="s">
        <v>217</v>
      </c>
      <c r="N77" s="126" t="s">
        <v>217</v>
      </c>
      <c r="O77" s="126" t="s">
        <v>217</v>
      </c>
      <c r="P77" s="126" t="s">
        <v>217</v>
      </c>
      <c r="Q77" s="126" t="s">
        <v>222</v>
      </c>
      <c r="R77" s="126" t="s">
        <v>217</v>
      </c>
      <c r="S77" s="126" t="s">
        <v>217</v>
      </c>
      <c r="T77" s="126" t="s">
        <v>273</v>
      </c>
      <c r="U77" s="165"/>
    </row>
    <row r="78" spans="1:21" ht="12.75">
      <c r="A78" s="164">
        <v>6</v>
      </c>
      <c r="B78" s="127" t="s">
        <v>36</v>
      </c>
      <c r="C78" s="127" t="s">
        <v>37</v>
      </c>
      <c r="D78" s="127" t="s">
        <v>21</v>
      </c>
      <c r="E78" s="124">
        <v>69</v>
      </c>
      <c r="F78" s="126">
        <v>3</v>
      </c>
      <c r="G78" s="126">
        <v>2</v>
      </c>
      <c r="H78" s="126">
        <v>2</v>
      </c>
      <c r="I78" s="126">
        <v>2</v>
      </c>
      <c r="J78" s="126">
        <v>5</v>
      </c>
      <c r="K78" s="126" t="s">
        <v>217</v>
      </c>
      <c r="L78" s="126" t="s">
        <v>217</v>
      </c>
      <c r="M78" s="126" t="s">
        <v>217</v>
      </c>
      <c r="N78" s="126" t="s">
        <v>217</v>
      </c>
      <c r="O78" s="126" t="s">
        <v>217</v>
      </c>
      <c r="P78" s="126" t="s">
        <v>217</v>
      </c>
      <c r="Q78" s="126" t="s">
        <v>222</v>
      </c>
      <c r="R78" s="126" t="s">
        <v>222</v>
      </c>
      <c r="S78" s="126" t="s">
        <v>222</v>
      </c>
      <c r="T78" s="126" t="s">
        <v>273</v>
      </c>
      <c r="U78" s="165"/>
    </row>
    <row r="79" spans="1:21" ht="12.75">
      <c r="A79" s="164">
        <v>7</v>
      </c>
      <c r="B79" s="127" t="s">
        <v>19</v>
      </c>
      <c r="C79" s="127" t="s">
        <v>19</v>
      </c>
      <c r="D79" s="127" t="s">
        <v>21</v>
      </c>
      <c r="E79" s="124">
        <v>70</v>
      </c>
      <c r="F79" s="126">
        <v>8</v>
      </c>
      <c r="G79" s="126">
        <v>7</v>
      </c>
      <c r="H79" s="126">
        <v>5</v>
      </c>
      <c r="I79" s="126">
        <v>5</v>
      </c>
      <c r="J79" s="126">
        <v>8</v>
      </c>
      <c r="K79" s="126" t="s">
        <v>217</v>
      </c>
      <c r="L79" s="126" t="s">
        <v>222</v>
      </c>
      <c r="M79" s="126" t="s">
        <v>217</v>
      </c>
      <c r="N79" s="126" t="s">
        <v>217</v>
      </c>
      <c r="O79" s="126" t="s">
        <v>219</v>
      </c>
      <c r="P79" s="126" t="s">
        <v>217</v>
      </c>
      <c r="Q79" s="126" t="s">
        <v>217</v>
      </c>
      <c r="R79" s="126" t="s">
        <v>217</v>
      </c>
      <c r="S79" s="126" t="s">
        <v>217</v>
      </c>
      <c r="T79" s="126" t="s">
        <v>273</v>
      </c>
      <c r="U79" s="165"/>
    </row>
    <row r="80" spans="1:21" ht="12.75">
      <c r="A80" s="164">
        <v>8</v>
      </c>
      <c r="B80" s="127" t="s">
        <v>22</v>
      </c>
      <c r="C80" s="127" t="s">
        <v>38</v>
      </c>
      <c r="D80" s="127" t="s">
        <v>21</v>
      </c>
      <c r="E80" s="124">
        <v>71</v>
      </c>
      <c r="F80" s="126">
        <v>8</v>
      </c>
      <c r="G80" s="126">
        <v>5</v>
      </c>
      <c r="H80" s="126">
        <v>8</v>
      </c>
      <c r="I80" s="126">
        <v>8</v>
      </c>
      <c r="J80" s="126">
        <v>8</v>
      </c>
      <c r="K80" s="126" t="s">
        <v>217</v>
      </c>
      <c r="L80" s="126" t="s">
        <v>219</v>
      </c>
      <c r="M80" s="126" t="s">
        <v>217</v>
      </c>
      <c r="N80" s="126" t="s">
        <v>217</v>
      </c>
      <c r="O80" s="126" t="s">
        <v>222</v>
      </c>
      <c r="P80" s="126" t="s">
        <v>221</v>
      </c>
      <c r="Q80" s="126" t="s">
        <v>227</v>
      </c>
      <c r="R80" s="126" t="s">
        <v>222</v>
      </c>
      <c r="S80" s="126" t="s">
        <v>222</v>
      </c>
      <c r="T80" s="126" t="s">
        <v>274</v>
      </c>
      <c r="U80" s="165"/>
    </row>
    <row r="81" spans="1:21" ht="12.75">
      <c r="A81" s="164">
        <v>9</v>
      </c>
      <c r="B81" s="127" t="s">
        <v>3</v>
      </c>
      <c r="C81" s="127" t="s">
        <v>41</v>
      </c>
      <c r="D81" s="127" t="s">
        <v>21</v>
      </c>
      <c r="E81" s="124">
        <v>72</v>
      </c>
      <c r="F81" s="126">
        <v>8</v>
      </c>
      <c r="G81" s="126">
        <v>8</v>
      </c>
      <c r="H81" s="126">
        <v>8</v>
      </c>
      <c r="I81" s="126">
        <v>8</v>
      </c>
      <c r="J81" s="126">
        <v>8</v>
      </c>
      <c r="K81" s="126" t="s">
        <v>221</v>
      </c>
      <c r="L81" s="126" t="s">
        <v>221</v>
      </c>
      <c r="M81" s="126" t="s">
        <v>221</v>
      </c>
      <c r="N81" s="126" t="s">
        <v>226</v>
      </c>
      <c r="O81" s="126" t="s">
        <v>225</v>
      </c>
      <c r="P81" s="126" t="s">
        <v>225</v>
      </c>
      <c r="Q81" s="126" t="s">
        <v>225</v>
      </c>
      <c r="R81" s="126" t="s">
        <v>225</v>
      </c>
      <c r="S81" s="126" t="s">
        <v>225</v>
      </c>
      <c r="T81" s="126" t="s">
        <v>275</v>
      </c>
      <c r="U81" s="165"/>
    </row>
    <row r="82" spans="1:21" ht="12.75">
      <c r="A82" s="164">
        <v>10</v>
      </c>
      <c r="B82" s="127" t="s">
        <v>66</v>
      </c>
      <c r="C82" s="127" t="s">
        <v>66</v>
      </c>
      <c r="D82" s="127" t="s">
        <v>21</v>
      </c>
      <c r="E82" s="124">
        <v>73</v>
      </c>
      <c r="F82" s="126">
        <v>2</v>
      </c>
      <c r="G82" s="126">
        <v>2</v>
      </c>
      <c r="H82" s="126">
        <v>2</v>
      </c>
      <c r="I82" s="126">
        <v>8</v>
      </c>
      <c r="J82" s="126">
        <v>2</v>
      </c>
      <c r="K82" s="126" t="s">
        <v>217</v>
      </c>
      <c r="L82" s="126" t="s">
        <v>217</v>
      </c>
      <c r="M82" s="126" t="s">
        <v>217</v>
      </c>
      <c r="N82" s="126" t="s">
        <v>225</v>
      </c>
      <c r="O82" s="126" t="s">
        <v>225</v>
      </c>
      <c r="P82" s="126" t="s">
        <v>225</v>
      </c>
      <c r="Q82" s="126" t="s">
        <v>256</v>
      </c>
      <c r="R82" s="126" t="s">
        <v>217</v>
      </c>
      <c r="S82" s="126" t="s">
        <v>217</v>
      </c>
      <c r="T82" s="126" t="s">
        <v>275</v>
      </c>
      <c r="U82" s="165"/>
    </row>
    <row r="83" spans="1:21" ht="12.75">
      <c r="A83" s="164">
        <v>11</v>
      </c>
      <c r="B83" s="127" t="s">
        <v>23</v>
      </c>
      <c r="C83" s="127" t="s">
        <v>42</v>
      </c>
      <c r="D83" s="127" t="s">
        <v>21</v>
      </c>
      <c r="E83" s="124">
        <v>74</v>
      </c>
      <c r="F83" s="126">
        <v>7</v>
      </c>
      <c r="G83" s="126">
        <v>6</v>
      </c>
      <c r="H83" s="126">
        <v>7</v>
      </c>
      <c r="I83" s="126">
        <v>5</v>
      </c>
      <c r="J83" s="126">
        <v>8</v>
      </c>
      <c r="K83" s="126" t="s">
        <v>217</v>
      </c>
      <c r="L83" s="126" t="s">
        <v>217</v>
      </c>
      <c r="M83" s="126" t="s">
        <v>217</v>
      </c>
      <c r="N83" s="126" t="s">
        <v>219</v>
      </c>
      <c r="O83" s="126" t="s">
        <v>217</v>
      </c>
      <c r="P83" s="126" t="s">
        <v>217</v>
      </c>
      <c r="Q83" s="126" t="s">
        <v>225</v>
      </c>
      <c r="R83" s="126" t="s">
        <v>221</v>
      </c>
      <c r="S83" s="126" t="s">
        <v>221</v>
      </c>
      <c r="T83" s="126" t="s">
        <v>274</v>
      </c>
      <c r="U83" s="165"/>
    </row>
    <row r="84" spans="1:21" ht="12.75">
      <c r="A84" s="164">
        <v>12</v>
      </c>
      <c r="B84" s="127" t="s">
        <v>17</v>
      </c>
      <c r="C84" s="127" t="s">
        <v>43</v>
      </c>
      <c r="D84" s="127" t="s">
        <v>21</v>
      </c>
      <c r="E84" s="124">
        <v>75</v>
      </c>
      <c r="F84" s="126">
        <v>7</v>
      </c>
      <c r="G84" s="126">
        <v>8</v>
      </c>
      <c r="H84" s="126">
        <v>8</v>
      </c>
      <c r="I84" s="126">
        <v>8</v>
      </c>
      <c r="J84" s="126">
        <v>8</v>
      </c>
      <c r="K84" s="126" t="s">
        <v>222</v>
      </c>
      <c r="L84" s="126" t="s">
        <v>222</v>
      </c>
      <c r="M84" s="126" t="s">
        <v>222</v>
      </c>
      <c r="N84" s="126" t="s">
        <v>225</v>
      </c>
      <c r="O84" s="126" t="s">
        <v>222</v>
      </c>
      <c r="P84" s="126" t="s">
        <v>225</v>
      </c>
      <c r="Q84" s="126" t="s">
        <v>225</v>
      </c>
      <c r="R84" s="126" t="s">
        <v>225</v>
      </c>
      <c r="S84" s="126" t="s">
        <v>225</v>
      </c>
      <c r="T84" s="126" t="s">
        <v>275</v>
      </c>
      <c r="U84" s="165"/>
    </row>
    <row r="85" spans="1:21" ht="12.75">
      <c r="A85" s="164">
        <v>13</v>
      </c>
      <c r="B85" s="127" t="s">
        <v>68</v>
      </c>
      <c r="C85" s="127" t="s">
        <v>69</v>
      </c>
      <c r="D85" s="127" t="s">
        <v>21</v>
      </c>
      <c r="E85" s="124">
        <v>76</v>
      </c>
      <c r="F85" s="126">
        <v>8</v>
      </c>
      <c r="G85" s="126">
        <v>8</v>
      </c>
      <c r="H85" s="126">
        <v>8</v>
      </c>
      <c r="I85" s="126">
        <v>8</v>
      </c>
      <c r="J85" s="126">
        <v>8</v>
      </c>
      <c r="K85" s="126" t="s">
        <v>217</v>
      </c>
      <c r="L85" s="126" t="s">
        <v>217</v>
      </c>
      <c r="M85" s="126" t="s">
        <v>217</v>
      </c>
      <c r="N85" s="126" t="s">
        <v>221</v>
      </c>
      <c r="O85" s="126" t="s">
        <v>221</v>
      </c>
      <c r="P85" s="126" t="s">
        <v>222</v>
      </c>
      <c r="Q85" s="126" t="s">
        <v>240</v>
      </c>
      <c r="R85" s="126" t="s">
        <v>225</v>
      </c>
      <c r="S85" s="126" t="s">
        <v>240</v>
      </c>
      <c r="T85" s="126" t="s">
        <v>275</v>
      </c>
      <c r="U85" s="165"/>
    </row>
    <row r="86" spans="1:21" ht="12.75">
      <c r="A86" s="164">
        <v>14</v>
      </c>
      <c r="B86" s="127" t="s">
        <v>73</v>
      </c>
      <c r="C86" s="127" t="s">
        <v>73</v>
      </c>
      <c r="D86" s="127" t="s">
        <v>21</v>
      </c>
      <c r="E86" s="124">
        <v>77</v>
      </c>
      <c r="F86" s="126">
        <v>2</v>
      </c>
      <c r="G86" s="126">
        <v>1</v>
      </c>
      <c r="H86" s="126">
        <v>2</v>
      </c>
      <c r="I86" s="126">
        <v>8</v>
      </c>
      <c r="J86" s="126">
        <v>2</v>
      </c>
      <c r="K86" s="126" t="s">
        <v>217</v>
      </c>
      <c r="L86" s="126" t="s">
        <v>217</v>
      </c>
      <c r="M86" s="126" t="s">
        <v>219</v>
      </c>
      <c r="N86" s="126" t="s">
        <v>225</v>
      </c>
      <c r="O86" s="126" t="s">
        <v>225</v>
      </c>
      <c r="P86" s="126" t="s">
        <v>225</v>
      </c>
      <c r="Q86" s="126" t="s">
        <v>217</v>
      </c>
      <c r="R86" s="126" t="s">
        <v>217</v>
      </c>
      <c r="S86" s="126" t="s">
        <v>217</v>
      </c>
      <c r="T86" s="126" t="s">
        <v>275</v>
      </c>
      <c r="U86" s="165"/>
    </row>
    <row r="87" spans="1:21" ht="12.75">
      <c r="A87" s="164">
        <v>15</v>
      </c>
      <c r="B87" s="127" t="s">
        <v>18</v>
      </c>
      <c r="C87" s="127" t="s">
        <v>44</v>
      </c>
      <c r="D87" s="127" t="s">
        <v>21</v>
      </c>
      <c r="E87" s="124">
        <v>78</v>
      </c>
      <c r="F87" s="126">
        <v>8</v>
      </c>
      <c r="G87" s="126">
        <v>8</v>
      </c>
      <c r="H87" s="126">
        <v>8</v>
      </c>
      <c r="I87" s="126">
        <v>8</v>
      </c>
      <c r="J87" s="126">
        <v>8</v>
      </c>
      <c r="K87" s="126" t="s">
        <v>222</v>
      </c>
      <c r="L87" s="126" t="s">
        <v>222</v>
      </c>
      <c r="M87" s="126" t="s">
        <v>221</v>
      </c>
      <c r="N87" s="126" t="s">
        <v>222</v>
      </c>
      <c r="O87" s="126" t="s">
        <v>227</v>
      </c>
      <c r="P87" s="126" t="s">
        <v>221</v>
      </c>
      <c r="Q87" s="126" t="s">
        <v>225</v>
      </c>
      <c r="R87" s="126" t="s">
        <v>244</v>
      </c>
      <c r="S87" s="126" t="s">
        <v>244</v>
      </c>
      <c r="T87" s="126" t="s">
        <v>275</v>
      </c>
      <c r="U87" s="165"/>
    </row>
    <row r="88" spans="1:21" ht="12.75">
      <c r="A88" s="164">
        <v>16</v>
      </c>
      <c r="B88" s="127" t="s">
        <v>45</v>
      </c>
      <c r="C88" s="127" t="s">
        <v>4</v>
      </c>
      <c r="D88" s="127" t="s">
        <v>21</v>
      </c>
      <c r="E88" s="124">
        <v>79</v>
      </c>
      <c r="F88" s="126">
        <v>8</v>
      </c>
      <c r="G88" s="126" t="s">
        <v>175</v>
      </c>
      <c r="H88" s="126">
        <v>8</v>
      </c>
      <c r="I88" s="126">
        <v>8</v>
      </c>
      <c r="J88" s="126">
        <v>8</v>
      </c>
      <c r="K88" s="126" t="s">
        <v>217</v>
      </c>
      <c r="L88" s="126" t="s">
        <v>217</v>
      </c>
      <c r="M88" s="126" t="s">
        <v>217</v>
      </c>
      <c r="N88" s="126" t="s">
        <v>220</v>
      </c>
      <c r="O88" s="126" t="s">
        <v>219</v>
      </c>
      <c r="P88" s="126" t="s">
        <v>219</v>
      </c>
      <c r="Q88" s="126" t="s">
        <v>225</v>
      </c>
      <c r="R88" s="126" t="s">
        <v>257</v>
      </c>
      <c r="S88" s="126" t="s">
        <v>225</v>
      </c>
      <c r="T88" s="126" t="s">
        <v>275</v>
      </c>
      <c r="U88" s="165"/>
    </row>
    <row r="89" spans="1:21" ht="12.75">
      <c r="A89" s="164">
        <v>17</v>
      </c>
      <c r="B89" s="127" t="s">
        <v>46</v>
      </c>
      <c r="C89" s="127" t="s">
        <v>25</v>
      </c>
      <c r="D89" s="127" t="s">
        <v>21</v>
      </c>
      <c r="E89" s="124">
        <v>80</v>
      </c>
      <c r="F89" s="126">
        <v>8</v>
      </c>
      <c r="G89" s="126">
        <v>5</v>
      </c>
      <c r="H89" s="126">
        <v>8</v>
      </c>
      <c r="I89" s="126">
        <v>8</v>
      </c>
      <c r="J89" s="126">
        <v>8</v>
      </c>
      <c r="K89" s="126" t="s">
        <v>217</v>
      </c>
      <c r="L89" s="126" t="s">
        <v>223</v>
      </c>
      <c r="M89" s="126" t="s">
        <v>217</v>
      </c>
      <c r="N89" s="126" t="s">
        <v>217</v>
      </c>
      <c r="O89" s="126" t="s">
        <v>221</v>
      </c>
      <c r="P89" s="126" t="s">
        <v>217</v>
      </c>
      <c r="Q89" s="126" t="s">
        <v>225</v>
      </c>
      <c r="R89" s="126" t="s">
        <v>239</v>
      </c>
      <c r="S89" s="126" t="s">
        <v>240</v>
      </c>
      <c r="T89" s="126" t="s">
        <v>275</v>
      </c>
      <c r="U89" s="165"/>
    </row>
    <row r="90" spans="1:21" ht="12.75">
      <c r="A90" s="172"/>
      <c r="B90" s="167" t="s">
        <v>55</v>
      </c>
      <c r="C90" s="167" t="s">
        <v>232</v>
      </c>
      <c r="D90" s="168"/>
      <c r="E90" s="125">
        <v>81</v>
      </c>
      <c r="F90" s="128">
        <v>8</v>
      </c>
      <c r="G90" s="128">
        <v>8</v>
      </c>
      <c r="H90" s="128">
        <v>8</v>
      </c>
      <c r="I90" s="128">
        <v>8</v>
      </c>
      <c r="J90" s="128">
        <v>8</v>
      </c>
      <c r="K90" s="128" t="s">
        <v>233</v>
      </c>
      <c r="L90" s="128" t="s">
        <v>233</v>
      </c>
      <c r="M90" s="128" t="s">
        <v>233</v>
      </c>
      <c r="N90" s="128" t="s">
        <v>233</v>
      </c>
      <c r="O90" s="128" t="s">
        <v>233</v>
      </c>
      <c r="P90" s="128" t="s">
        <v>233</v>
      </c>
      <c r="Q90" s="128" t="s">
        <v>233</v>
      </c>
      <c r="R90" s="128" t="s">
        <v>233</v>
      </c>
      <c r="S90" s="128" t="s">
        <v>233</v>
      </c>
      <c r="T90" s="128" t="s">
        <v>276</v>
      </c>
      <c r="U90" s="165"/>
    </row>
    <row r="91" spans="1:21" ht="12.75">
      <c r="A91" s="164">
        <v>18</v>
      </c>
      <c r="B91" s="127" t="s">
        <v>47</v>
      </c>
      <c r="C91" s="127" t="s">
        <v>48</v>
      </c>
      <c r="D91" s="127" t="s">
        <v>21</v>
      </c>
      <c r="E91" s="124">
        <v>82</v>
      </c>
      <c r="F91" s="126">
        <v>8</v>
      </c>
      <c r="G91" s="126">
        <v>8</v>
      </c>
      <c r="H91" s="126">
        <v>8</v>
      </c>
      <c r="I91" s="126">
        <v>8</v>
      </c>
      <c r="J91" s="126">
        <v>8</v>
      </c>
      <c r="K91" s="126" t="s">
        <v>225</v>
      </c>
      <c r="L91" s="126" t="s">
        <v>227</v>
      </c>
      <c r="M91" s="126" t="s">
        <v>225</v>
      </c>
      <c r="N91" s="126" t="s">
        <v>222</v>
      </c>
      <c r="O91" s="126" t="s">
        <v>222</v>
      </c>
      <c r="P91" s="126" t="s">
        <v>221</v>
      </c>
      <c r="Q91" s="126" t="s">
        <v>225</v>
      </c>
      <c r="R91" s="126" t="s">
        <v>225</v>
      </c>
      <c r="S91" s="126" t="s">
        <v>225</v>
      </c>
      <c r="T91" s="126" t="s">
        <v>275</v>
      </c>
      <c r="U91" s="165"/>
    </row>
    <row r="92" spans="1:21" ht="12.75">
      <c r="A92" s="164">
        <v>19</v>
      </c>
      <c r="B92" s="127" t="s">
        <v>49</v>
      </c>
      <c r="C92" s="127" t="s">
        <v>49</v>
      </c>
      <c r="D92" s="127" t="s">
        <v>21</v>
      </c>
      <c r="E92" s="124">
        <v>83</v>
      </c>
      <c r="F92" s="126">
        <v>8</v>
      </c>
      <c r="G92" s="126">
        <v>8</v>
      </c>
      <c r="H92" s="126">
        <v>8</v>
      </c>
      <c r="I92" s="126">
        <v>8</v>
      </c>
      <c r="J92" s="126">
        <v>3</v>
      </c>
      <c r="K92" s="126" t="s">
        <v>233</v>
      </c>
      <c r="L92" s="126" t="s">
        <v>233</v>
      </c>
      <c r="M92" s="126" t="s">
        <v>233</v>
      </c>
      <c r="N92" s="126" t="s">
        <v>233</v>
      </c>
      <c r="O92" s="126" t="s">
        <v>233</v>
      </c>
      <c r="P92" s="126" t="s">
        <v>233</v>
      </c>
      <c r="Q92" s="126" t="s">
        <v>233</v>
      </c>
      <c r="R92" s="126" t="s">
        <v>233</v>
      </c>
      <c r="S92" s="126" t="s">
        <v>233</v>
      </c>
      <c r="T92" s="126" t="s">
        <v>276</v>
      </c>
      <c r="U92" s="165"/>
    </row>
    <row r="93" spans="1:21" ht="12.75">
      <c r="A93" s="164">
        <v>20</v>
      </c>
      <c r="B93" s="127" t="s">
        <v>61</v>
      </c>
      <c r="C93" s="127" t="s">
        <v>61</v>
      </c>
      <c r="D93" s="127" t="s">
        <v>21</v>
      </c>
      <c r="E93" s="124">
        <v>84</v>
      </c>
      <c r="F93" s="126">
        <v>8</v>
      </c>
      <c r="G93" s="126">
        <v>2</v>
      </c>
      <c r="H93" s="126">
        <v>5</v>
      </c>
      <c r="I93" s="126">
        <v>5</v>
      </c>
      <c r="J93" s="126">
        <v>8</v>
      </c>
      <c r="K93" s="126" t="s">
        <v>217</v>
      </c>
      <c r="L93" s="126" t="s">
        <v>217</v>
      </c>
      <c r="M93" s="126" t="s">
        <v>218</v>
      </c>
      <c r="N93" s="126" t="s">
        <v>217</v>
      </c>
      <c r="O93" s="126" t="s">
        <v>217</v>
      </c>
      <c r="P93" s="126" t="s">
        <v>225</v>
      </c>
      <c r="Q93" s="126" t="s">
        <v>225</v>
      </c>
      <c r="R93" s="126" t="s">
        <v>227</v>
      </c>
      <c r="S93" s="126" t="s">
        <v>225</v>
      </c>
      <c r="T93" s="126" t="s">
        <v>275</v>
      </c>
      <c r="U93" s="165"/>
    </row>
    <row r="94" spans="1:21" ht="12.75">
      <c r="A94" s="164">
        <v>21</v>
      </c>
      <c r="B94" s="127" t="s">
        <v>71</v>
      </c>
      <c r="C94" s="127" t="s">
        <v>71</v>
      </c>
      <c r="D94" s="127" t="s">
        <v>21</v>
      </c>
      <c r="E94" s="124">
        <v>85</v>
      </c>
      <c r="F94" s="126">
        <v>5</v>
      </c>
      <c r="G94" s="126">
        <v>3</v>
      </c>
      <c r="H94" s="126">
        <v>8</v>
      </c>
      <c r="I94" s="126" t="s">
        <v>247</v>
      </c>
      <c r="J94" s="126">
        <v>8</v>
      </c>
      <c r="K94" s="126" t="s">
        <v>217</v>
      </c>
      <c r="L94" s="126" t="s">
        <v>217</v>
      </c>
      <c r="M94" s="126" t="s">
        <v>217</v>
      </c>
      <c r="N94" s="126" t="s">
        <v>217</v>
      </c>
      <c r="O94" s="126" t="s">
        <v>219</v>
      </c>
      <c r="P94" s="126" t="s">
        <v>222</v>
      </c>
      <c r="Q94" s="126" t="s">
        <v>225</v>
      </c>
      <c r="R94" s="126" t="s">
        <v>225</v>
      </c>
      <c r="S94" s="126" t="s">
        <v>225</v>
      </c>
      <c r="T94" s="126" t="s">
        <v>275</v>
      </c>
      <c r="U94" s="165"/>
    </row>
    <row r="95" spans="1:21" ht="12.75">
      <c r="A95" s="164">
        <v>22</v>
      </c>
      <c r="B95" s="127" t="s">
        <v>64</v>
      </c>
      <c r="C95" s="127" t="s">
        <v>64</v>
      </c>
      <c r="D95" s="127" t="s">
        <v>21</v>
      </c>
      <c r="E95" s="124">
        <v>86</v>
      </c>
      <c r="F95" s="126">
        <v>2</v>
      </c>
      <c r="G95" s="126" t="s">
        <v>247</v>
      </c>
      <c r="H95" s="126">
        <v>2</v>
      </c>
      <c r="I95" s="126">
        <v>2</v>
      </c>
      <c r="J95" s="169" t="s">
        <v>278</v>
      </c>
      <c r="K95" s="126" t="s">
        <v>217</v>
      </c>
      <c r="L95" s="126" t="s">
        <v>217</v>
      </c>
      <c r="M95" s="126" t="s">
        <v>217</v>
      </c>
      <c r="N95" s="126" t="s">
        <v>217</v>
      </c>
      <c r="O95" s="126" t="s">
        <v>217</v>
      </c>
      <c r="P95" s="126" t="s">
        <v>217</v>
      </c>
      <c r="Q95" s="126" t="s">
        <v>217</v>
      </c>
      <c r="R95" s="126" t="s">
        <v>217</v>
      </c>
      <c r="S95" s="126" t="s">
        <v>217</v>
      </c>
      <c r="T95" s="126" t="s">
        <v>272</v>
      </c>
      <c r="U95" s="165"/>
    </row>
    <row r="96" spans="1:21" ht="12.75">
      <c r="A96" s="164">
        <v>23</v>
      </c>
      <c r="B96" s="127" t="s">
        <v>14</v>
      </c>
      <c r="C96" s="127" t="s">
        <v>50</v>
      </c>
      <c r="D96" s="127" t="s">
        <v>24</v>
      </c>
      <c r="E96" s="124">
        <v>87</v>
      </c>
      <c r="F96" s="126">
        <v>6</v>
      </c>
      <c r="G96" s="126">
        <v>7</v>
      </c>
      <c r="H96" s="126">
        <v>7</v>
      </c>
      <c r="I96" s="126">
        <v>7</v>
      </c>
      <c r="J96" s="126">
        <v>7</v>
      </c>
      <c r="K96" s="126" t="s">
        <v>222</v>
      </c>
      <c r="L96" s="126" t="s">
        <v>222</v>
      </c>
      <c r="M96" s="126" t="s">
        <v>222</v>
      </c>
      <c r="N96" s="126" t="s">
        <v>221</v>
      </c>
      <c r="O96" s="126" t="s">
        <v>225</v>
      </c>
      <c r="P96" s="126" t="s">
        <v>225</v>
      </c>
      <c r="Q96" s="126" t="s">
        <v>225</v>
      </c>
      <c r="R96" s="126" t="s">
        <v>225</v>
      </c>
      <c r="S96" s="126" t="s">
        <v>225</v>
      </c>
      <c r="T96" s="126" t="s">
        <v>275</v>
      </c>
      <c r="U96" s="165"/>
    </row>
    <row r="97" spans="1:21" ht="12.75">
      <c r="A97" s="164">
        <v>24</v>
      </c>
      <c r="B97" s="127" t="s">
        <v>51</v>
      </c>
      <c r="C97" s="127" t="s">
        <v>51</v>
      </c>
      <c r="D97" s="127" t="s">
        <v>24</v>
      </c>
      <c r="E97" s="124">
        <v>88</v>
      </c>
      <c r="F97" s="126">
        <v>5</v>
      </c>
      <c r="G97" s="126">
        <v>2</v>
      </c>
      <c r="H97" s="126">
        <v>5</v>
      </c>
      <c r="I97" s="126">
        <v>5</v>
      </c>
      <c r="J97" s="126">
        <v>8</v>
      </c>
      <c r="K97" s="126" t="s">
        <v>222</v>
      </c>
      <c r="L97" s="126" t="s">
        <v>222</v>
      </c>
      <c r="M97" s="126" t="s">
        <v>222</v>
      </c>
      <c r="N97" s="126" t="s">
        <v>217</v>
      </c>
      <c r="O97" s="126" t="s">
        <v>217</v>
      </c>
      <c r="P97" s="126" t="s">
        <v>217</v>
      </c>
      <c r="Q97" s="126" t="s">
        <v>221</v>
      </c>
      <c r="R97" s="126" t="s">
        <v>222</v>
      </c>
      <c r="S97" s="126" t="s">
        <v>227</v>
      </c>
      <c r="T97" s="126" t="s">
        <v>274</v>
      </c>
      <c r="U97" s="165"/>
    </row>
    <row r="98" spans="1:21" ht="12.75">
      <c r="A98" s="164">
        <v>25</v>
      </c>
      <c r="B98" s="127" t="s">
        <v>62</v>
      </c>
      <c r="C98" s="127" t="s">
        <v>62</v>
      </c>
      <c r="D98" s="127" t="s">
        <v>24</v>
      </c>
      <c r="E98" s="124">
        <v>89</v>
      </c>
      <c r="F98" s="126">
        <v>8</v>
      </c>
      <c r="G98" s="126">
        <v>8</v>
      </c>
      <c r="H98" s="126">
        <v>8</v>
      </c>
      <c r="I98" s="126">
        <v>8</v>
      </c>
      <c r="J98" s="126">
        <v>8</v>
      </c>
      <c r="K98" s="126" t="s">
        <v>226</v>
      </c>
      <c r="L98" s="126" t="s">
        <v>258</v>
      </c>
      <c r="M98" s="126" t="s">
        <v>225</v>
      </c>
      <c r="N98" s="126" t="s">
        <v>240</v>
      </c>
      <c r="O98" s="126" t="s">
        <v>240</v>
      </c>
      <c r="P98" s="126" t="s">
        <v>242</v>
      </c>
      <c r="Q98" s="126" t="s">
        <v>233</v>
      </c>
      <c r="R98" s="126" t="s">
        <v>233</v>
      </c>
      <c r="S98" s="126" t="s">
        <v>233</v>
      </c>
      <c r="T98" s="126" t="s">
        <v>276</v>
      </c>
      <c r="U98" s="165"/>
    </row>
    <row r="99" spans="1:21" ht="12.75">
      <c r="A99" s="164">
        <v>26</v>
      </c>
      <c r="B99" s="127" t="s">
        <v>63</v>
      </c>
      <c r="C99" s="127" t="s">
        <v>52</v>
      </c>
      <c r="D99" s="127" t="s">
        <v>24</v>
      </c>
      <c r="E99" s="124">
        <v>90</v>
      </c>
      <c r="F99" s="126">
        <v>8</v>
      </c>
      <c r="G99" s="126">
        <v>8</v>
      </c>
      <c r="H99" s="126">
        <v>8</v>
      </c>
      <c r="I99" s="126">
        <v>8</v>
      </c>
      <c r="J99" s="126">
        <v>8</v>
      </c>
      <c r="K99" s="126" t="s">
        <v>227</v>
      </c>
      <c r="L99" s="126" t="s">
        <v>225</v>
      </c>
      <c r="M99" s="126" t="s">
        <v>221</v>
      </c>
      <c r="N99" s="126" t="s">
        <v>225</v>
      </c>
      <c r="O99" s="126" t="s">
        <v>225</v>
      </c>
      <c r="P99" s="126" t="s">
        <v>226</v>
      </c>
      <c r="Q99" s="126" t="s">
        <v>240</v>
      </c>
      <c r="R99" s="126" t="s">
        <v>240</v>
      </c>
      <c r="S99" s="126" t="s">
        <v>240</v>
      </c>
      <c r="T99" s="126" t="s">
        <v>275</v>
      </c>
      <c r="U99" s="165"/>
    </row>
    <row r="100" spans="1:21" ht="12.75">
      <c r="A100" s="164">
        <v>27</v>
      </c>
      <c r="B100" s="127" t="s">
        <v>59</v>
      </c>
      <c r="C100" s="127" t="s">
        <v>53</v>
      </c>
      <c r="D100" s="127" t="s">
        <v>24</v>
      </c>
      <c r="E100" s="124">
        <v>91</v>
      </c>
      <c r="F100" s="126">
        <v>2</v>
      </c>
      <c r="G100" s="126" t="s">
        <v>247</v>
      </c>
      <c r="H100" s="126">
        <v>2</v>
      </c>
      <c r="I100" s="126">
        <v>8</v>
      </c>
      <c r="J100" s="126">
        <v>5</v>
      </c>
      <c r="K100" s="126" t="s">
        <v>217</v>
      </c>
      <c r="L100" s="126" t="s">
        <v>217</v>
      </c>
      <c r="M100" s="126" t="s">
        <v>217</v>
      </c>
      <c r="N100" s="126" t="s">
        <v>222</v>
      </c>
      <c r="O100" s="126" t="s">
        <v>225</v>
      </c>
      <c r="P100" s="126" t="s">
        <v>227</v>
      </c>
      <c r="Q100" s="126" t="s">
        <v>222</v>
      </c>
      <c r="R100" s="126" t="s">
        <v>222</v>
      </c>
      <c r="S100" s="126" t="s">
        <v>222</v>
      </c>
      <c r="T100" s="126" t="s">
        <v>274</v>
      </c>
      <c r="U100" s="165"/>
    </row>
    <row r="101" spans="1:21" ht="12.75">
      <c r="A101" s="164">
        <v>28</v>
      </c>
      <c r="B101" s="127" t="s">
        <v>54</v>
      </c>
      <c r="C101" s="127" t="s">
        <v>54</v>
      </c>
      <c r="D101" s="127" t="s">
        <v>24</v>
      </c>
      <c r="E101" s="124">
        <v>92</v>
      </c>
      <c r="F101" s="126">
        <v>8</v>
      </c>
      <c r="G101" s="126">
        <v>8</v>
      </c>
      <c r="H101" s="126">
        <v>5</v>
      </c>
      <c r="I101" s="126">
        <v>8</v>
      </c>
      <c r="J101" s="126">
        <v>8</v>
      </c>
      <c r="K101" s="126" t="s">
        <v>217</v>
      </c>
      <c r="L101" s="126" t="s">
        <v>217</v>
      </c>
      <c r="M101" s="126" t="s">
        <v>221</v>
      </c>
      <c r="N101" s="126" t="s">
        <v>222</v>
      </c>
      <c r="O101" s="126" t="s">
        <v>222</v>
      </c>
      <c r="P101" s="126" t="s">
        <v>222</v>
      </c>
      <c r="Q101" s="126" t="s">
        <v>225</v>
      </c>
      <c r="R101" s="126" t="s">
        <v>222</v>
      </c>
      <c r="S101" s="126" t="s">
        <v>222</v>
      </c>
      <c r="T101" s="126" t="s">
        <v>274</v>
      </c>
      <c r="U101" s="165"/>
    </row>
    <row r="102" spans="1:21" ht="12.75">
      <c r="A102" s="164">
        <v>29</v>
      </c>
      <c r="B102" s="127" t="s">
        <v>65</v>
      </c>
      <c r="C102" s="127" t="s">
        <v>65</v>
      </c>
      <c r="D102" s="127" t="s">
        <v>24</v>
      </c>
      <c r="E102" s="124">
        <v>93</v>
      </c>
      <c r="F102" s="126">
        <v>5</v>
      </c>
      <c r="G102" s="126">
        <v>8</v>
      </c>
      <c r="H102" s="126">
        <v>5</v>
      </c>
      <c r="I102" s="126">
        <v>3</v>
      </c>
      <c r="J102" s="126">
        <v>8</v>
      </c>
      <c r="K102" s="126" t="s">
        <v>217</v>
      </c>
      <c r="L102" s="126" t="s">
        <v>217</v>
      </c>
      <c r="M102" s="126" t="s">
        <v>217</v>
      </c>
      <c r="N102" s="126" t="s">
        <v>217</v>
      </c>
      <c r="O102" s="126" t="s">
        <v>217</v>
      </c>
      <c r="P102" s="126" t="s">
        <v>217</v>
      </c>
      <c r="Q102" s="126" t="s">
        <v>222</v>
      </c>
      <c r="R102" s="126" t="s">
        <v>222</v>
      </c>
      <c r="S102" s="126" t="s">
        <v>222</v>
      </c>
      <c r="T102" s="126" t="s">
        <v>273</v>
      </c>
      <c r="U102" s="165"/>
    </row>
    <row r="103" spans="1:21" ht="12.75">
      <c r="A103" s="173">
        <v>30</v>
      </c>
      <c r="B103" s="174" t="s">
        <v>0</v>
      </c>
      <c r="C103" s="174" t="s">
        <v>30</v>
      </c>
      <c r="D103" s="174" t="s">
        <v>20</v>
      </c>
      <c r="E103" s="134">
        <v>94</v>
      </c>
      <c r="F103" s="175">
        <v>7</v>
      </c>
      <c r="G103" s="175">
        <v>8</v>
      </c>
      <c r="H103" s="175">
        <v>8</v>
      </c>
      <c r="I103" s="175">
        <v>8</v>
      </c>
      <c r="J103" s="175">
        <v>8</v>
      </c>
      <c r="K103" s="175" t="s">
        <v>222</v>
      </c>
      <c r="L103" s="175" t="s">
        <v>221</v>
      </c>
      <c r="M103" s="175" t="s">
        <v>237</v>
      </c>
      <c r="N103" s="175" t="s">
        <v>225</v>
      </c>
      <c r="O103" s="175" t="s">
        <v>225</v>
      </c>
      <c r="P103" s="175" t="s">
        <v>225</v>
      </c>
      <c r="Q103" s="175" t="s">
        <v>225</v>
      </c>
      <c r="R103" s="175" t="s">
        <v>222</v>
      </c>
      <c r="S103" s="175" t="s">
        <v>225</v>
      </c>
      <c r="T103" s="175" t="s">
        <v>274</v>
      </c>
      <c r="U103" s="176"/>
    </row>
    <row r="104" spans="1:21" ht="12.75">
      <c r="A104" s="177">
        <v>31</v>
      </c>
      <c r="B104" s="127" t="s">
        <v>171</v>
      </c>
      <c r="C104" s="127" t="s">
        <v>173</v>
      </c>
      <c r="D104" s="178" t="s">
        <v>174</v>
      </c>
      <c r="E104" s="126">
        <v>95</v>
      </c>
      <c r="F104" s="126">
        <v>3</v>
      </c>
      <c r="G104" s="126">
        <v>5</v>
      </c>
      <c r="H104" s="126">
        <v>8</v>
      </c>
      <c r="I104" s="126">
        <v>8</v>
      </c>
      <c r="J104" s="126">
        <v>8</v>
      </c>
      <c r="K104" s="126" t="s">
        <v>217</v>
      </c>
      <c r="L104" s="126" t="s">
        <v>219</v>
      </c>
      <c r="M104" s="126" t="s">
        <v>217</v>
      </c>
      <c r="N104" s="126" t="s">
        <v>217</v>
      </c>
      <c r="O104" s="126" t="s">
        <v>217</v>
      </c>
      <c r="P104" s="126" t="s">
        <v>217</v>
      </c>
      <c r="Q104" s="126" t="s">
        <v>233</v>
      </c>
      <c r="R104" s="126" t="s">
        <v>233</v>
      </c>
      <c r="S104" s="126" t="s">
        <v>233</v>
      </c>
      <c r="T104" s="126" t="s">
        <v>276</v>
      </c>
      <c r="U104" s="165"/>
    </row>
    <row r="105" spans="1:21" ht="12.75">
      <c r="A105" s="177">
        <v>32</v>
      </c>
      <c r="B105" s="127" t="s">
        <v>172</v>
      </c>
      <c r="C105" s="127" t="s">
        <v>173</v>
      </c>
      <c r="D105" s="178" t="s">
        <v>174</v>
      </c>
      <c r="E105" s="126">
        <v>96</v>
      </c>
      <c r="F105" s="126">
        <v>2</v>
      </c>
      <c r="G105" s="126">
        <v>7</v>
      </c>
      <c r="H105" s="126">
        <v>8</v>
      </c>
      <c r="I105" s="126" t="s">
        <v>175</v>
      </c>
      <c r="J105" s="126">
        <v>8</v>
      </c>
      <c r="K105" s="126" t="s">
        <v>225</v>
      </c>
      <c r="L105" s="126" t="s">
        <v>225</v>
      </c>
      <c r="M105" s="126" t="s">
        <v>225</v>
      </c>
      <c r="N105" s="126" t="s">
        <v>222</v>
      </c>
      <c r="O105" s="126" t="s">
        <v>222</v>
      </c>
      <c r="P105" s="126" t="s">
        <v>222</v>
      </c>
      <c r="Q105" s="126" t="s">
        <v>233</v>
      </c>
      <c r="R105" s="126" t="s">
        <v>233</v>
      </c>
      <c r="S105" s="126" t="s">
        <v>233</v>
      </c>
      <c r="T105" s="126" t="s">
        <v>276</v>
      </c>
      <c r="U105" s="165"/>
    </row>
    <row r="106" spans="1:21" ht="12.75">
      <c r="A106" s="179"/>
      <c r="B106" s="180" t="s">
        <v>55</v>
      </c>
      <c r="C106" s="180" t="s">
        <v>232</v>
      </c>
      <c r="D106" s="168"/>
      <c r="E106" s="125">
        <v>97</v>
      </c>
      <c r="F106" s="125">
        <v>8</v>
      </c>
      <c r="G106" s="125">
        <v>8</v>
      </c>
      <c r="H106" s="125">
        <v>8</v>
      </c>
      <c r="I106" s="125">
        <v>8</v>
      </c>
      <c r="J106" s="125">
        <v>8</v>
      </c>
      <c r="K106" s="125" t="s">
        <v>233</v>
      </c>
      <c r="L106" s="125" t="s">
        <v>233</v>
      </c>
      <c r="M106" s="125" t="s">
        <v>233</v>
      </c>
      <c r="N106" s="125" t="s">
        <v>233</v>
      </c>
      <c r="O106" s="125" t="s">
        <v>233</v>
      </c>
      <c r="P106" s="125" t="s">
        <v>233</v>
      </c>
      <c r="Q106" s="125" t="s">
        <v>233</v>
      </c>
      <c r="R106" s="125" t="s">
        <v>233</v>
      </c>
      <c r="S106" s="125" t="s">
        <v>233</v>
      </c>
      <c r="T106" s="125" t="s">
        <v>276</v>
      </c>
      <c r="U106" s="163"/>
    </row>
    <row r="107" spans="1:21" ht="12.75">
      <c r="A107" s="181"/>
      <c r="B107" s="167" t="s">
        <v>55</v>
      </c>
      <c r="C107" s="167" t="s">
        <v>232</v>
      </c>
      <c r="D107" s="168"/>
      <c r="E107" s="125">
        <v>98</v>
      </c>
      <c r="F107" s="128">
        <v>8</v>
      </c>
      <c r="G107" s="128">
        <v>8</v>
      </c>
      <c r="H107" s="128">
        <v>8</v>
      </c>
      <c r="I107" s="128">
        <v>8</v>
      </c>
      <c r="J107" s="128">
        <v>8</v>
      </c>
      <c r="K107" s="128"/>
      <c r="L107" s="128"/>
      <c r="M107" s="128"/>
      <c r="N107" s="128"/>
      <c r="O107" s="128"/>
      <c r="P107" s="128"/>
      <c r="Q107" s="128"/>
      <c r="R107" s="128"/>
      <c r="S107" s="126"/>
      <c r="T107" s="126"/>
      <c r="U107" s="165"/>
    </row>
    <row r="108" spans="1:21" ht="12.75">
      <c r="A108" s="181"/>
      <c r="B108" s="182" t="s">
        <v>56</v>
      </c>
      <c r="C108" s="183" t="s">
        <v>57</v>
      </c>
      <c r="D108" s="184"/>
      <c r="E108" s="125">
        <v>99</v>
      </c>
      <c r="F108" s="128" t="s">
        <v>187</v>
      </c>
      <c r="G108" s="128" t="s">
        <v>187</v>
      </c>
      <c r="H108" s="128" t="s">
        <v>187</v>
      </c>
      <c r="I108" s="128" t="s">
        <v>187</v>
      </c>
      <c r="J108" s="128" t="s">
        <v>187</v>
      </c>
      <c r="K108" s="128"/>
      <c r="L108" s="128"/>
      <c r="M108" s="128"/>
      <c r="N108" s="128"/>
      <c r="O108" s="128"/>
      <c r="P108" s="128"/>
      <c r="Q108" s="128"/>
      <c r="R108" s="128"/>
      <c r="S108" s="126"/>
      <c r="T108" s="126"/>
      <c r="U108" s="165"/>
    </row>
    <row r="109" spans="1:21" ht="13.5" thickBot="1">
      <c r="A109" s="185"/>
      <c r="B109" s="186" t="s">
        <v>56</v>
      </c>
      <c r="C109" s="187" t="s">
        <v>57</v>
      </c>
      <c r="D109" s="188"/>
      <c r="E109" s="136">
        <v>100</v>
      </c>
      <c r="F109" s="130" t="s">
        <v>187</v>
      </c>
      <c r="G109" s="130" t="s">
        <v>187</v>
      </c>
      <c r="H109" s="130" t="s">
        <v>187</v>
      </c>
      <c r="I109" s="130" t="s">
        <v>187</v>
      </c>
      <c r="J109" s="130" t="s">
        <v>187</v>
      </c>
      <c r="K109" s="130"/>
      <c r="L109" s="130"/>
      <c r="M109" s="130"/>
      <c r="N109" s="130"/>
      <c r="O109" s="130"/>
      <c r="P109" s="130"/>
      <c r="Q109" s="130"/>
      <c r="R109" s="130"/>
      <c r="S109" s="129"/>
      <c r="T109" s="129"/>
      <c r="U109" s="189"/>
    </row>
    <row r="110" spans="1:21" ht="13.5">
      <c r="A110" s="143" t="s">
        <v>287</v>
      </c>
      <c r="E110" s="144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7"/>
    </row>
    <row r="111" spans="1:21" ht="12.75">
      <c r="A111" s="148" t="s">
        <v>192</v>
      </c>
      <c r="E111" s="144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7"/>
    </row>
    <row r="112" spans="1:21" ht="12.75">
      <c r="A112" s="148" t="s">
        <v>279</v>
      </c>
      <c r="E112" s="144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7"/>
    </row>
    <row r="113" spans="1:21" ht="12.75">
      <c r="A113" s="148" t="s">
        <v>280</v>
      </c>
      <c r="E113" s="144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7"/>
    </row>
    <row r="114" spans="1:21" ht="13.5">
      <c r="A114" s="143" t="s">
        <v>288</v>
      </c>
      <c r="E114" s="144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7"/>
    </row>
    <row r="115" spans="1:21" ht="13.5">
      <c r="A115" s="149" t="s">
        <v>289</v>
      </c>
      <c r="E115" s="144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7"/>
    </row>
    <row r="116" spans="1:21" ht="12.75">
      <c r="A116" s="149" t="s">
        <v>281</v>
      </c>
      <c r="E116" s="144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7"/>
    </row>
    <row r="117" spans="1:21" ht="13.5">
      <c r="A117" s="149" t="s">
        <v>290</v>
      </c>
      <c r="E117" s="144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7"/>
    </row>
    <row r="118" spans="1:21" ht="13.5">
      <c r="A118" s="149" t="s">
        <v>291</v>
      </c>
      <c r="E118" s="144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7"/>
    </row>
    <row r="119" spans="1:21" ht="12.75">
      <c r="A119" s="149" t="s">
        <v>282</v>
      </c>
      <c r="E119" s="144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7"/>
    </row>
    <row r="120" spans="1:21" ht="13.5">
      <c r="A120" s="143" t="s">
        <v>292</v>
      </c>
      <c r="E120" s="144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7"/>
    </row>
    <row r="121" spans="1:21" ht="12.75">
      <c r="A121" s="146" t="s">
        <v>283</v>
      </c>
      <c r="E121" s="144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7"/>
    </row>
    <row r="122" spans="1:21" ht="13.5">
      <c r="A122" s="150" t="s">
        <v>293</v>
      </c>
      <c r="E122" s="144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7"/>
    </row>
    <row r="123" spans="1:21" ht="12.75">
      <c r="A123" s="142" t="s">
        <v>284</v>
      </c>
      <c r="E123" s="144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7"/>
    </row>
    <row r="124" spans="1:21" ht="12.75">
      <c r="A124" s="142" t="s">
        <v>285</v>
      </c>
      <c r="E124" s="144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7"/>
    </row>
    <row r="125" ht="12.75">
      <c r="A125" s="214" t="s">
        <v>297</v>
      </c>
    </row>
    <row r="126" ht="12.75">
      <c r="A126" s="3" t="s">
        <v>298</v>
      </c>
    </row>
  </sheetData>
  <sheetProtection/>
  <mergeCells count="6">
    <mergeCell ref="F7:J7"/>
    <mergeCell ref="K8:M8"/>
    <mergeCell ref="N8:P8"/>
    <mergeCell ref="Q8:S8"/>
    <mergeCell ref="K7:S7"/>
    <mergeCell ref="F6:S6"/>
  </mergeCells>
  <printOptions/>
  <pageMargins left="0.25" right="0.25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Penman</dc:creator>
  <cp:keywords/>
  <dc:description/>
  <cp:lastModifiedBy>Chen, Xianming</cp:lastModifiedBy>
  <cp:lastPrinted>2011-08-22T23:40:14Z</cp:lastPrinted>
  <dcterms:created xsi:type="dcterms:W3CDTF">2004-09-15T17:25:10Z</dcterms:created>
  <dcterms:modified xsi:type="dcterms:W3CDTF">2012-09-25T19:19:31Z</dcterms:modified>
  <cp:category/>
  <cp:version/>
  <cp:contentType/>
  <cp:contentStatus/>
</cp:coreProperties>
</file>